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12465"/>
  </bookViews>
  <sheets>
    <sheet name="总蛋白定量列表" sheetId="2" r:id="rId1"/>
  </sheets>
  <definedNames>
    <definedName name="_xlnm._FilterDatabase" localSheetId="0" hidden="1">总蛋白定量列表!$F$1:$G$1556</definedName>
  </definedNames>
  <calcPr calcId="144525" concurrentCalc="0"/>
</workbook>
</file>

<file path=xl/sharedStrings.xml><?xml version="1.0" encoding="utf-8"?>
<sst xmlns="http://schemas.openxmlformats.org/spreadsheetml/2006/main" count="3124" uniqueCount="1572">
  <si>
    <t>Accession Number</t>
  </si>
  <si>
    <t>YP1</t>
  </si>
  <si>
    <t>YP2</t>
  </si>
  <si>
    <t>TP1</t>
  </si>
  <si>
    <t>TP2</t>
  </si>
  <si>
    <t>Pvalue</t>
  </si>
  <si>
    <t>Mean(TP/YP)</t>
  </si>
  <si>
    <t>YP-count</t>
  </si>
  <si>
    <t>TP-count</t>
  </si>
  <si>
    <t>ref</t>
  </si>
  <si>
    <t>YP-ref</t>
  </si>
  <si>
    <t>TP-ref</t>
  </si>
  <si>
    <t>log2Ratio(TP/YP)</t>
  </si>
  <si>
    <t>Significant</t>
  </si>
  <si>
    <t>YP_004021579.1 (+4)</t>
  </si>
  <si>
    <t>up</t>
  </si>
  <si>
    <t>NP_999015.2</t>
  </si>
  <si>
    <t>XP_020952401.1 (+2)</t>
  </si>
  <si>
    <t>XP_020951286.1</t>
  </si>
  <si>
    <t>NP_001090943.1 (+1)</t>
  </si>
  <si>
    <t>NP_999017.1</t>
  </si>
  <si>
    <t>NP_001090955.1</t>
  </si>
  <si>
    <t>XP_003131485.1</t>
  </si>
  <si>
    <t>NP_999607.1</t>
  </si>
  <si>
    <t>XP_013850255.1</t>
  </si>
  <si>
    <t>XP_003134450.6</t>
  </si>
  <si>
    <t>XP_005661599.2 (+1)</t>
  </si>
  <si>
    <t>NP_001153087.1</t>
  </si>
  <si>
    <t>NP_001116558.1 (+1)</t>
  </si>
  <si>
    <t>NP_999472.1</t>
  </si>
  <si>
    <t>NP_001001539.1</t>
  </si>
  <si>
    <t>NP_001038043.1</t>
  </si>
  <si>
    <t>XP_003121747.3</t>
  </si>
  <si>
    <t>NP_999080.2</t>
  </si>
  <si>
    <t>XP_020954120.1 (+1)</t>
  </si>
  <si>
    <t>XP_020945387.1 (+1)</t>
  </si>
  <si>
    <t>XP_020918538.1</t>
  </si>
  <si>
    <t>XP_020953010.1</t>
  </si>
  <si>
    <t>XP_020940587.1</t>
  </si>
  <si>
    <t>XP_005662840.1</t>
  </si>
  <si>
    <t>XP_005662159.1</t>
  </si>
  <si>
    <t>XP_020950035.1</t>
  </si>
  <si>
    <t>NP_001106911.1 (+1)</t>
  </si>
  <si>
    <t>NP_001230289.1</t>
  </si>
  <si>
    <t>XP_003484029.1 (+1)</t>
  </si>
  <si>
    <t>XP_005671098.1 (+5)</t>
  </si>
  <si>
    <t>NP_999563.1</t>
  </si>
  <si>
    <t>NP_999473.1</t>
  </si>
  <si>
    <t>XP_013848623.1</t>
  </si>
  <si>
    <t>NP_999022.1</t>
  </si>
  <si>
    <t>XP_003126970.2</t>
  </si>
  <si>
    <t>XP_005674599.3</t>
  </si>
  <si>
    <t>XP_020927281.1</t>
  </si>
  <si>
    <t>XP_005655319.1</t>
  </si>
  <si>
    <t>NP_001231795.1</t>
  </si>
  <si>
    <t>NP_001008482.1 (+1)</t>
  </si>
  <si>
    <t>XP_003358655.1 (+1)</t>
  </si>
  <si>
    <t>NP_001254774.1 (+20)</t>
  </si>
  <si>
    <t>NP_001092065.1</t>
  </si>
  <si>
    <t>XP_003362045.1 (+1)</t>
  </si>
  <si>
    <t>XP_003132938.1</t>
  </si>
  <si>
    <t>XP_020921979.1</t>
  </si>
  <si>
    <t>XP_020933637.1</t>
  </si>
  <si>
    <t>NP_998931.1</t>
  </si>
  <si>
    <t>XP_005664319.2</t>
  </si>
  <si>
    <t>XP_001928684.1 (+9)</t>
  </si>
  <si>
    <t>NP_998997.1</t>
  </si>
  <si>
    <t>XP_005669002.2 (+2)</t>
  </si>
  <si>
    <t>XP_003481579.1</t>
  </si>
  <si>
    <t>XP_005672670.3</t>
  </si>
  <si>
    <t>NP_001137196.1</t>
  </si>
  <si>
    <t>NP_001231403.1</t>
  </si>
  <si>
    <t>XP_001924213.1 (+3)</t>
  </si>
  <si>
    <t>XP_020927188.1 (+5)</t>
  </si>
  <si>
    <t>NP_001090887.1 (+1)</t>
  </si>
  <si>
    <t>NP_001231660.1</t>
  </si>
  <si>
    <t>NP_001188313.1 (+3)</t>
  </si>
  <si>
    <t>XP_020940598.1 (+1)</t>
  </si>
  <si>
    <t>NP_001038037.3 (+4)</t>
  </si>
  <si>
    <t>XP_003132811.2</t>
  </si>
  <si>
    <t>NP_999518.1</t>
  </si>
  <si>
    <t>XP_003123547.1 (+5)</t>
  </si>
  <si>
    <t>NP_999442.1 (+2)</t>
  </si>
  <si>
    <t>NP_001090953.1</t>
  </si>
  <si>
    <t>NP_001230730.1</t>
  </si>
  <si>
    <t>NP_001123442.1</t>
  </si>
  <si>
    <t>XP_020936756.1 (+4)</t>
  </si>
  <si>
    <t>XP_020940685.1 (+2)</t>
  </si>
  <si>
    <t>NP_001090945.1</t>
  </si>
  <si>
    <t>XP_003135070.1</t>
  </si>
  <si>
    <t>NP_999099.1 (+3)</t>
  </si>
  <si>
    <t>NP_999309.1</t>
  </si>
  <si>
    <t>NP_001231846.1 (+1)</t>
  </si>
  <si>
    <t>NP_001344438.1</t>
  </si>
  <si>
    <t>NP_001171396.1</t>
  </si>
  <si>
    <t>XP_005657006.1</t>
  </si>
  <si>
    <t>NP_001171401.1</t>
  </si>
  <si>
    <t>NP_001302729.1</t>
  </si>
  <si>
    <t>NP_001231908.1</t>
  </si>
  <si>
    <t>NP_001132945.1 (+8)</t>
  </si>
  <si>
    <t>NP_001007518.1</t>
  </si>
  <si>
    <t>XP_020947548.1</t>
  </si>
  <si>
    <t>XP_003134785.1</t>
  </si>
  <si>
    <t>XP_020932552.1 (+1)</t>
  </si>
  <si>
    <t>XP_003354674.1 (+1)</t>
  </si>
  <si>
    <t>NP_001304012.1 (+2)</t>
  </si>
  <si>
    <t>NP_001026946.1</t>
  </si>
  <si>
    <t>XP_003122046.1</t>
  </si>
  <si>
    <t>XP_020955150.1</t>
  </si>
  <si>
    <t>XP_003356615.2 (+1)</t>
  </si>
  <si>
    <t>NP_001038002.1 (+7)</t>
  </si>
  <si>
    <t>XP_001929257.1 (+4)</t>
  </si>
  <si>
    <t>XP_020953074.1 (+1)</t>
  </si>
  <si>
    <t>XP_020927102.1 (+5)</t>
  </si>
  <si>
    <t>NP_001161107.1</t>
  </si>
  <si>
    <t>NP_999422.1</t>
  </si>
  <si>
    <t>NP_001098779.1 (+9)</t>
  </si>
  <si>
    <t>XP_020950836.1 (+1)</t>
  </si>
  <si>
    <t>XP_020945329.1 (+2)</t>
  </si>
  <si>
    <t>XP_020938530.1</t>
  </si>
  <si>
    <t>XP_005667358.1</t>
  </si>
  <si>
    <t>XP_020949539.1</t>
  </si>
  <si>
    <t>XP_020938645.1 (+1)</t>
  </si>
  <si>
    <t>NP_001026957.1</t>
  </si>
  <si>
    <t>XP_020933341.1</t>
  </si>
  <si>
    <t>XP_003353842.1</t>
  </si>
  <si>
    <t>XP_003123233.2</t>
  </si>
  <si>
    <t>XP_003122961.6</t>
  </si>
  <si>
    <t>XP_013833854.1</t>
  </si>
  <si>
    <t>XP_020924271.1 (+1)</t>
  </si>
  <si>
    <t>NP_001193284.1 (+4)</t>
  </si>
  <si>
    <t>XP_013847913.2</t>
  </si>
  <si>
    <t>NP_001231105.1 (+6)</t>
  </si>
  <si>
    <t>NP_001157469.1 (+3)</t>
  </si>
  <si>
    <t>NP_001231470.1 (+1)</t>
  </si>
  <si>
    <t>NP_001005726.1 (+2)</t>
  </si>
  <si>
    <t>NP_001090965.1</t>
  </si>
  <si>
    <t>NP_001231854.1 (+1)</t>
  </si>
  <si>
    <t>XP_020952016.1</t>
  </si>
  <si>
    <t>XP_020921579.1</t>
  </si>
  <si>
    <t>XP_003123069.1 (+4)</t>
  </si>
  <si>
    <t>NP_001302675.1</t>
  </si>
  <si>
    <t>XP_003131202.2 (+5)</t>
  </si>
  <si>
    <t>XP_001924955.1</t>
  </si>
  <si>
    <t>NP_001004043.1</t>
  </si>
  <si>
    <t>NP_001231091.1</t>
  </si>
  <si>
    <t>NP_999185.1 (+2)</t>
  </si>
  <si>
    <t>XP_020936850.1</t>
  </si>
  <si>
    <t>XP_003129998.3</t>
  </si>
  <si>
    <t>XP_020954473.1 (+1)</t>
  </si>
  <si>
    <t>XP_005674576.2</t>
  </si>
  <si>
    <t>NP_001230202.1 (+4)</t>
  </si>
  <si>
    <t>NP_001231465.1</t>
  </si>
  <si>
    <t>XP_020919946.1</t>
  </si>
  <si>
    <t>NP_999452.1</t>
  </si>
  <si>
    <t>XP_020935181.1</t>
  </si>
  <si>
    <t>XP_020955153.1</t>
  </si>
  <si>
    <t>NP_999398.1 (+1)</t>
  </si>
  <si>
    <t>NP_001230376.1 (+1)</t>
  </si>
  <si>
    <t>NP_001231316.1 (+2)</t>
  </si>
  <si>
    <t>XP_020931615.1 (+9)</t>
  </si>
  <si>
    <t>XP_005665215.2 (+2)</t>
  </si>
  <si>
    <t>XP_003124794.2</t>
  </si>
  <si>
    <t>NP_001172107.1</t>
  </si>
  <si>
    <t>XP_003131979.1 (+3)</t>
  </si>
  <si>
    <t>XP_020949284.1 (+5)</t>
  </si>
  <si>
    <t>NP_001153899.1 (+8)</t>
  </si>
  <si>
    <t>NP_999268.1 (+1)</t>
  </si>
  <si>
    <t>XP_003129089.2</t>
  </si>
  <si>
    <t>XP_020947582.1 (+3)</t>
  </si>
  <si>
    <t>NP_001161111.1</t>
  </si>
  <si>
    <t>XP_003133716.2 (+8)</t>
  </si>
  <si>
    <t>NP_001182041.1</t>
  </si>
  <si>
    <t>NP_001230139.1 (+1)</t>
  </si>
  <si>
    <t>NP_001038066.1 (+3)</t>
  </si>
  <si>
    <t>XP_020926701.1</t>
  </si>
  <si>
    <t>NP_001243700.2 (+1)</t>
  </si>
  <si>
    <t>XP_020955511.1</t>
  </si>
  <si>
    <t>NP_999360.1 (+11)</t>
  </si>
  <si>
    <t>XP_003124520.1</t>
  </si>
  <si>
    <t>XP_005662419.1</t>
  </si>
  <si>
    <t>XP_001928392.1</t>
  </si>
  <si>
    <t>XP_020921668.1 (+3)</t>
  </si>
  <si>
    <t>XP_003127816.2</t>
  </si>
  <si>
    <t>XP_003483336.1 (+2)</t>
  </si>
  <si>
    <t>NP_999292.2</t>
  </si>
  <si>
    <t>XP_001928194.1 (+1)</t>
  </si>
  <si>
    <t>XP_013851133.1 (+2)</t>
  </si>
  <si>
    <t>NP_001116587.1 (+3)</t>
  </si>
  <si>
    <t>NP_001231134.1 (+2)</t>
  </si>
  <si>
    <t>NP_001231662.1</t>
  </si>
  <si>
    <t>NP_001230836.1</t>
  </si>
  <si>
    <t>XP_020931919.1</t>
  </si>
  <si>
    <t>XP_020950937.1 (+1)</t>
  </si>
  <si>
    <t>XP_020950666.1</t>
  </si>
  <si>
    <t>NP_001001643.1</t>
  </si>
  <si>
    <t>XP_003131422.1</t>
  </si>
  <si>
    <t>XP_020922086.1</t>
  </si>
  <si>
    <t>XP_020956199.1</t>
  </si>
  <si>
    <t>NP_001093401.1</t>
  </si>
  <si>
    <t>XP_005672502.2</t>
  </si>
  <si>
    <t>XP_020940443.1</t>
  </si>
  <si>
    <t>XP_020930782.1</t>
  </si>
  <si>
    <t>XP_005661793.1</t>
  </si>
  <si>
    <t>NP_001335695.1</t>
  </si>
  <si>
    <t>XP_020922659.1 (+1)</t>
  </si>
  <si>
    <t>XP_020927212.1</t>
  </si>
  <si>
    <t>XP_003122377.2 (+1)</t>
  </si>
  <si>
    <t>XP_001926075.4 (+1)</t>
  </si>
  <si>
    <t>XP_003356469.2 (+1)</t>
  </si>
  <si>
    <t>XP_020939896.1</t>
  </si>
  <si>
    <t>NP_998926.1 (+4)</t>
  </si>
  <si>
    <t>XP_020938146.1</t>
  </si>
  <si>
    <t>NP_001038075.1</t>
  </si>
  <si>
    <t>NP_001090932.1</t>
  </si>
  <si>
    <t>XP_003483187.1</t>
  </si>
  <si>
    <t>XP_003124605.2</t>
  </si>
  <si>
    <t>XP_020952216.1 (+4)</t>
  </si>
  <si>
    <t>NP_001172063.1</t>
  </si>
  <si>
    <t>XP_005657025.1</t>
  </si>
  <si>
    <t>XP_020950227.1</t>
  </si>
  <si>
    <t>XP_020933988.1 (+2)</t>
  </si>
  <si>
    <t>XP_003356046.1</t>
  </si>
  <si>
    <t>NP_001231365.1 (+7)</t>
  </si>
  <si>
    <t>XP_003134775.1</t>
  </si>
  <si>
    <t>XP_003131986.3 (+1)</t>
  </si>
  <si>
    <t>NP_001116600.1 (+2)</t>
  </si>
  <si>
    <t>XP_020947079.1 (+4)</t>
  </si>
  <si>
    <t>NP_001032223.1</t>
  </si>
  <si>
    <t>XP_001926738.1</t>
  </si>
  <si>
    <t>XP_005652636.3</t>
  </si>
  <si>
    <t>NP_999445.1</t>
  </si>
  <si>
    <t>NP_001231343.2 (+4)</t>
  </si>
  <si>
    <t>NP_001090927.1 (+6)</t>
  </si>
  <si>
    <t>no</t>
  </si>
  <si>
    <t>NP_001038071.1</t>
  </si>
  <si>
    <t>NP_999496.1</t>
  </si>
  <si>
    <t>NP_001231384.1</t>
  </si>
  <si>
    <t>XP_020934146.1</t>
  </si>
  <si>
    <t>XP_003358507.1 (+3)</t>
  </si>
  <si>
    <t>XP_003481635.2</t>
  </si>
  <si>
    <t>XP_003129727.4</t>
  </si>
  <si>
    <t>NP_001186971.1</t>
  </si>
  <si>
    <t>XP_020949508.1 (+4)</t>
  </si>
  <si>
    <t>NP_001230514.1 (+4)</t>
  </si>
  <si>
    <t>XP_003354050.1</t>
  </si>
  <si>
    <t>NP_001231345.1</t>
  </si>
  <si>
    <t>XP_003123930.2</t>
  </si>
  <si>
    <t>NP_001116645.1</t>
  </si>
  <si>
    <t>XP_020931744.1 (+2)</t>
  </si>
  <si>
    <t>XP_020931284.1</t>
  </si>
  <si>
    <t>NP_999497.1</t>
  </si>
  <si>
    <t>XP_005663049.1 (+2)</t>
  </si>
  <si>
    <t>XP_020952738.1 (+3)</t>
  </si>
  <si>
    <t>XP_020923210.1 (+1)</t>
  </si>
  <si>
    <t>NP_001193288.1 (+1)</t>
  </si>
  <si>
    <t>NP_001335871.1 (+1)</t>
  </si>
  <si>
    <t>XP_001924948.2</t>
  </si>
  <si>
    <t>XP_020921243.1</t>
  </si>
  <si>
    <t>XP_020925245.1 (+2)</t>
  </si>
  <si>
    <t>NP_001038072.1 (+2)</t>
  </si>
  <si>
    <t>XP_003122673.2 (+1)</t>
  </si>
  <si>
    <t>NP_001033783.1 (+7)</t>
  </si>
  <si>
    <t>NP_001172062.1 (+1)</t>
  </si>
  <si>
    <t>XP_003129266.2</t>
  </si>
  <si>
    <t>NP_001005730.1 (+1)</t>
  </si>
  <si>
    <t>NP_001090923.1</t>
  </si>
  <si>
    <t>XP_003125099.3</t>
  </si>
  <si>
    <t>NP_999152.1</t>
  </si>
  <si>
    <t>NP_001116560.1</t>
  </si>
  <si>
    <t>XP_020923377.1 (+1)</t>
  </si>
  <si>
    <t>XP_003125720.2 (+5)</t>
  </si>
  <si>
    <t>XP_020937145.1 (+2)</t>
  </si>
  <si>
    <t>XP_003354782.3 (+1)</t>
  </si>
  <si>
    <t>XP_003133921.2</t>
  </si>
  <si>
    <t>XP_020942748.1 (+1)</t>
  </si>
  <si>
    <t>XP_020955529.1</t>
  </si>
  <si>
    <t>NP_999495.1</t>
  </si>
  <si>
    <t>XP_020953149.1 (+5)</t>
  </si>
  <si>
    <t>NP_001001632.1 (+9)</t>
  </si>
  <si>
    <t>XP_001928883.1</t>
  </si>
  <si>
    <t>XP_003123013.1</t>
  </si>
  <si>
    <t>XP_003481903.1 (+1)</t>
  </si>
  <si>
    <t>XP_020933187.1</t>
  </si>
  <si>
    <t>XP_020928360.1</t>
  </si>
  <si>
    <t>NP_001231327.1</t>
  </si>
  <si>
    <t>XP_003124328.1 (+2)</t>
  </si>
  <si>
    <t>XP_020955797.1</t>
  </si>
  <si>
    <t>XP_020940210.1 (+18)</t>
  </si>
  <si>
    <t>NP_001072131.1</t>
  </si>
  <si>
    <t>XP_001927122.3</t>
  </si>
  <si>
    <t>XP_003122859.1 (+10)</t>
  </si>
  <si>
    <t>XP_020921058.1</t>
  </si>
  <si>
    <t>NP_001171402.1</t>
  </si>
  <si>
    <t>NP_001038026.1</t>
  </si>
  <si>
    <t>XP_020942483.1 (+5)</t>
  </si>
  <si>
    <t>NP_001193289.1</t>
  </si>
  <si>
    <t>NP_001156360.1 (+3)</t>
  </si>
  <si>
    <t>NP_001177128.1 (+1)</t>
  </si>
  <si>
    <t>XP_020949569.1</t>
  </si>
  <si>
    <t>XP_005673018.1</t>
  </si>
  <si>
    <t>XP_003124567.2 (+5)</t>
  </si>
  <si>
    <t>XP_020942934.1</t>
  </si>
  <si>
    <t>XP_003354529.1 (+3)</t>
  </si>
  <si>
    <t>XP_020925254.1 (+1)</t>
  </si>
  <si>
    <t>XP_020941840.1</t>
  </si>
  <si>
    <t>NP_001231138.1 (+2)</t>
  </si>
  <si>
    <t>XP_003128059.3</t>
  </si>
  <si>
    <t>NP_001138313.1</t>
  </si>
  <si>
    <t>XP_005666244.1 (+8)</t>
  </si>
  <si>
    <t>XP_001927830.4 (+1)</t>
  </si>
  <si>
    <t>XP_020930051.1</t>
  </si>
  <si>
    <t>XP_020943659.1 (+3)</t>
  </si>
  <si>
    <t>NP_001106758.1 (+2)</t>
  </si>
  <si>
    <t>XP_003135377.2 (+1)</t>
  </si>
  <si>
    <t>XP_005655282.2 (+1)</t>
  </si>
  <si>
    <t>NP_001186819.1 (+7)</t>
  </si>
  <si>
    <t>XP_020920571.1 (+2)</t>
  </si>
  <si>
    <t>NP_001177123.1</t>
  </si>
  <si>
    <t>NP_999371.1</t>
  </si>
  <si>
    <t>XP_020920924.1</t>
  </si>
  <si>
    <t>NP_998908.1</t>
  </si>
  <si>
    <t>XP_003124094.3</t>
  </si>
  <si>
    <t>NP_999103.1</t>
  </si>
  <si>
    <t>XP_005661711.1</t>
  </si>
  <si>
    <t>NP_001182249.1 (+3)</t>
  </si>
  <si>
    <t>XP_001925971.4</t>
  </si>
  <si>
    <t>XP_020920297.1</t>
  </si>
  <si>
    <t>XP_001924714.2</t>
  </si>
  <si>
    <t>NP_001155225.1</t>
  </si>
  <si>
    <t>XP_005662521.1 (+2)</t>
  </si>
  <si>
    <t>NP_001302707.1</t>
  </si>
  <si>
    <t>NP_999062.1</t>
  </si>
  <si>
    <t>XP_020926693.1</t>
  </si>
  <si>
    <t>NP_001093400.1</t>
  </si>
  <si>
    <t>XP_020954074.1 (+1)</t>
  </si>
  <si>
    <t>XP_020945028.1</t>
  </si>
  <si>
    <t>XP_020926668.1</t>
  </si>
  <si>
    <t>XP_003122917.2</t>
  </si>
  <si>
    <t>XP_005657073.1 (+8)</t>
  </si>
  <si>
    <t>XP_005662039.1 (+1)</t>
  </si>
  <si>
    <t>NP_001231804.1</t>
  </si>
  <si>
    <t>NP_999055.1 (+3)</t>
  </si>
  <si>
    <t>NP_001241645.1</t>
  </si>
  <si>
    <t>NP_001093402.1</t>
  </si>
  <si>
    <t>XP_020920624.1</t>
  </si>
  <si>
    <t>XP_020942721.1 (+7)</t>
  </si>
  <si>
    <t>XP_003129970.2 (+11)</t>
  </si>
  <si>
    <t>NP_001230517.1 (+2)</t>
  </si>
  <si>
    <t>NP_001092068.1</t>
  </si>
  <si>
    <t>XP_003357134.1 (+2)</t>
  </si>
  <si>
    <t>XP_020951854.1 (+1)</t>
  </si>
  <si>
    <t>XP_020942625.1 (+1)</t>
  </si>
  <si>
    <t>XP_005660499.1</t>
  </si>
  <si>
    <t>XP_005661508.1 (+1)</t>
  </si>
  <si>
    <t>XP_020951501.1 (+2)</t>
  </si>
  <si>
    <t>XP_001925670.2 (+3)</t>
  </si>
  <si>
    <t>NP_001035834.1 (+1)</t>
  </si>
  <si>
    <t>NP_001231613.1 (+2)</t>
  </si>
  <si>
    <t>NP_999498.1</t>
  </si>
  <si>
    <t>XP_003131105.1 (+1)</t>
  </si>
  <si>
    <t>XP_020945245.1 (+2)</t>
  </si>
  <si>
    <t>XP_020938633.1</t>
  </si>
  <si>
    <t>XP_003361906.3 (+1)</t>
  </si>
  <si>
    <t>NP_001231527.1 (+1)</t>
  </si>
  <si>
    <t>XP_001927263.3 (+3)</t>
  </si>
  <si>
    <t>NP_001182704.1 (+2)</t>
  </si>
  <si>
    <t>NP_001182050.1</t>
  </si>
  <si>
    <t>XP_001929053.1</t>
  </si>
  <si>
    <t>NP_001230318.1 (+4)</t>
  </si>
  <si>
    <t>XP_020923404.1</t>
  </si>
  <si>
    <t>XP_020953076.1 (+1)</t>
  </si>
  <si>
    <t>XP_020957268.1</t>
  </si>
  <si>
    <t>XP_020949762.1 (+4)</t>
  </si>
  <si>
    <t>NP_999573.1</t>
  </si>
  <si>
    <t>XP_003123691.1 (+10)</t>
  </si>
  <si>
    <t>XP_020932721.1 (+1)</t>
  </si>
  <si>
    <t>XP_003355570.2</t>
  </si>
  <si>
    <t>NP_001116456.1 (+1)</t>
  </si>
  <si>
    <t>XP_001926294.2</t>
  </si>
  <si>
    <t>NP_001231397.1 (+1)</t>
  </si>
  <si>
    <t>NP_998914.1 (+1)</t>
  </si>
  <si>
    <t>XP_001927992.1</t>
  </si>
  <si>
    <t>NP_001230485.1</t>
  </si>
  <si>
    <t>NP_001231066.1</t>
  </si>
  <si>
    <t>XP_013850810.2 (+1)</t>
  </si>
  <si>
    <t>XP_001928827.3</t>
  </si>
  <si>
    <t>XP_020956848.1 (+4)</t>
  </si>
  <si>
    <t>NP_001335468.1 (+1)</t>
  </si>
  <si>
    <t>XP_005654823.1</t>
  </si>
  <si>
    <t>XP_020926051.1 (+1)</t>
  </si>
  <si>
    <t>NP_001156532.1</t>
  </si>
  <si>
    <t>NP_001038049.1 (+1)</t>
  </si>
  <si>
    <t>XP_020933261.1 (+2)</t>
  </si>
  <si>
    <t>XP_001927782.1</t>
  </si>
  <si>
    <t>XP_003359097.3 (+6)</t>
  </si>
  <si>
    <t>XP_005659919.2</t>
  </si>
  <si>
    <t>XP_020936322.1 (+3)</t>
  </si>
  <si>
    <t>XP_003124995.1 (+6)</t>
  </si>
  <si>
    <t>XP_003125781.1</t>
  </si>
  <si>
    <t>XP_020942985.1</t>
  </si>
  <si>
    <t>NP_001121907.1</t>
  </si>
  <si>
    <t>XP_020929490.1 (+7)</t>
  </si>
  <si>
    <t>XP_020950132.1</t>
  </si>
  <si>
    <t>NP_999562.1</t>
  </si>
  <si>
    <t>XP_005656635.3 (+49)</t>
  </si>
  <si>
    <t>NP_001231082.1</t>
  </si>
  <si>
    <t>XP_005657422.2 (+12)</t>
  </si>
  <si>
    <t>XP_005672193.1 (+4)</t>
  </si>
  <si>
    <t>XP_003361974.2</t>
  </si>
  <si>
    <t>XP_020918816.1 (+3)</t>
  </si>
  <si>
    <t>NP_001098767.1</t>
  </si>
  <si>
    <t>NP_001123720.1 (+1)</t>
  </si>
  <si>
    <t>XP_003123198.2</t>
  </si>
  <si>
    <t>XP_020925090.1 (+4)</t>
  </si>
  <si>
    <t>NP_001231402.1</t>
  </si>
  <si>
    <t>NP_001038023.1 (+3)</t>
  </si>
  <si>
    <t>NP_999159.1</t>
  </si>
  <si>
    <t>NP_001090946.2 (+1)</t>
  </si>
  <si>
    <t>XP_013853667.2 (+1)</t>
  </si>
  <si>
    <t>XP_020926395.1</t>
  </si>
  <si>
    <t>NP_999136.1 (+8)</t>
  </si>
  <si>
    <t>XP_020930409.1</t>
  </si>
  <si>
    <t>XP_020938896.1 (+1)</t>
  </si>
  <si>
    <t>XP_001927840.1</t>
  </si>
  <si>
    <t>NP_001004047.1 (+8)</t>
  </si>
  <si>
    <t>XP_013854859.1 (+3)</t>
  </si>
  <si>
    <t>XP_020923664.1 (+10)</t>
  </si>
  <si>
    <t>NP_999063.1</t>
  </si>
  <si>
    <t>XP_020936880.1 (+1)</t>
  </si>
  <si>
    <t>NP_001230725.1</t>
  </si>
  <si>
    <t>XP_003134313.1</t>
  </si>
  <si>
    <t>NP_001128440.1 (+4)</t>
  </si>
  <si>
    <t>XP_020920464.1</t>
  </si>
  <si>
    <t>NP_001230474.1 (+2)</t>
  </si>
  <si>
    <t>XP_003127605.2</t>
  </si>
  <si>
    <t>XP_001925699.2 (+1)</t>
  </si>
  <si>
    <t>NP_999441.1 (+2)</t>
  </si>
  <si>
    <t>XP_020920570.1</t>
  </si>
  <si>
    <t>XP_013852278.1 (+1)</t>
  </si>
  <si>
    <t>XP_003483583.1</t>
  </si>
  <si>
    <t>NP_001038077.1</t>
  </si>
  <si>
    <t>NP_001161122.1</t>
  </si>
  <si>
    <t>XP_020953196.1</t>
  </si>
  <si>
    <t>NP_001231321.1 (+2)</t>
  </si>
  <si>
    <t>XP_001926332.2</t>
  </si>
  <si>
    <t>NP_001138374.1</t>
  </si>
  <si>
    <t>XP_020942248.1 (+1)</t>
  </si>
  <si>
    <t>XP_005662019.1</t>
  </si>
  <si>
    <t>NP_001072156.1 (+1)</t>
  </si>
  <si>
    <t>NP_001254763.1</t>
  </si>
  <si>
    <t>XP_020921984.1</t>
  </si>
  <si>
    <t>XP_020939217.1</t>
  </si>
  <si>
    <t>XP_013852742.1 (+1)</t>
  </si>
  <si>
    <t>XP_003481218.3 (+6)</t>
  </si>
  <si>
    <t>XP_020946202.1</t>
  </si>
  <si>
    <t>XP_020936350.1 (+8)</t>
  </si>
  <si>
    <t>XP_020942313.1</t>
  </si>
  <si>
    <t>XP_001928957.1 (+11)</t>
  </si>
  <si>
    <t>XP_003122543.3 (+2)</t>
  </si>
  <si>
    <t>XP_020954976.1</t>
  </si>
  <si>
    <t>XP_020947967.1</t>
  </si>
  <si>
    <t>NP_001230593.1 (+3)</t>
  </si>
  <si>
    <t>XP_003131683.1 (+1)</t>
  </si>
  <si>
    <t>XP_020946207.1</t>
  </si>
  <si>
    <t>NP_001106484.1 (+8)</t>
  </si>
  <si>
    <t>XP_003356895.2</t>
  </si>
  <si>
    <t>NP_001131100.1</t>
  </si>
  <si>
    <t>NP_001121909.1 (+1)</t>
  </si>
  <si>
    <t>XP_020947538.1 (+2)</t>
  </si>
  <si>
    <t>NP_999414.1 (+1)</t>
  </si>
  <si>
    <t>XP_020940820.1</t>
  </si>
  <si>
    <t>XP_003359184.2</t>
  </si>
  <si>
    <t>XP_005656108.2</t>
  </si>
  <si>
    <t>XP_020945631.1</t>
  </si>
  <si>
    <t>XP_020947197.1</t>
  </si>
  <si>
    <t>XP_001929258.1 (+2)</t>
  </si>
  <si>
    <t>XP_020936710.1</t>
  </si>
  <si>
    <t>XP_020928188.1</t>
  </si>
  <si>
    <t>NP_001230504.1 (+1)</t>
  </si>
  <si>
    <t>XP_003131991.2 (+2)</t>
  </si>
  <si>
    <t>XP_003126994.1</t>
  </si>
  <si>
    <t>NP_001032228.1</t>
  </si>
  <si>
    <t>NP_001231917.1</t>
  </si>
  <si>
    <t>XP_003357750.1</t>
  </si>
  <si>
    <t>XP_020949519.1</t>
  </si>
  <si>
    <t>XP_020936413.1</t>
  </si>
  <si>
    <t>XP_001928988.1</t>
  </si>
  <si>
    <t>NP_001182266.1</t>
  </si>
  <si>
    <t>XP_005653947.1</t>
  </si>
  <si>
    <t>NP_998994.2</t>
  </si>
  <si>
    <t>NP_001007112.1 (+4)</t>
  </si>
  <si>
    <t>XP_003128181.1</t>
  </si>
  <si>
    <t>NP_001038000.1 (+1)</t>
  </si>
  <si>
    <t>XP_020943521.1</t>
  </si>
  <si>
    <t>NP_999092.1</t>
  </si>
  <si>
    <t>XP_013851951.1</t>
  </si>
  <si>
    <t>XP_013851782.2</t>
  </si>
  <si>
    <t>XP_003357180.1</t>
  </si>
  <si>
    <t>NP_001231092.1 (+1)</t>
  </si>
  <si>
    <t>XP_020940362.1</t>
  </si>
  <si>
    <t>NP_999093.1</t>
  </si>
  <si>
    <t>XP_020929711.1</t>
  </si>
  <si>
    <t>XP_003480670.1</t>
  </si>
  <si>
    <t>XP_003131697.1 (+4)</t>
  </si>
  <si>
    <t>XP_003130704.1</t>
  </si>
  <si>
    <t>XP_001929445.4</t>
  </si>
  <si>
    <t>XP_003127573.6 (+1)</t>
  </si>
  <si>
    <t>XP_003130105.4 (+1)</t>
  </si>
  <si>
    <t>NP_001182048.1</t>
  </si>
  <si>
    <t>XP_020957372.1 (+2)</t>
  </si>
  <si>
    <t>XP_005670843.2</t>
  </si>
  <si>
    <t>NP_001033089.1</t>
  </si>
  <si>
    <t>XP_020954089.1</t>
  </si>
  <si>
    <t>XP_003481320.2</t>
  </si>
  <si>
    <t>XP_003122482.1 (+3)</t>
  </si>
  <si>
    <t>XP_020924720.1 (+6)</t>
  </si>
  <si>
    <t>XP_020934852.1</t>
  </si>
  <si>
    <t>XP_020948433.1</t>
  </si>
  <si>
    <t>NP_001070681.1</t>
  </si>
  <si>
    <t>XP_020929346.1</t>
  </si>
  <si>
    <t>NP_001231006.1</t>
  </si>
  <si>
    <t>NP_001106518.1 (+3)</t>
  </si>
  <si>
    <t>XP_020957075.1</t>
  </si>
  <si>
    <t>NP_999046.1</t>
  </si>
  <si>
    <t>XP_020938589.1</t>
  </si>
  <si>
    <t>XP_020950042.1</t>
  </si>
  <si>
    <t>XP_005661752.1</t>
  </si>
  <si>
    <t>NP_001177351.1</t>
  </si>
  <si>
    <t>XP_003125038.1</t>
  </si>
  <si>
    <t>XP_020923393.1 (+2)</t>
  </si>
  <si>
    <t>NP_001034835.1</t>
  </si>
  <si>
    <t>XP_020919973.1 (+1)</t>
  </si>
  <si>
    <t>XP_003133833.1</t>
  </si>
  <si>
    <t>XP_020948717.1 (+2)</t>
  </si>
  <si>
    <t>NP_001231332.1 (+1)</t>
  </si>
  <si>
    <t>NP_001090944.2</t>
  </si>
  <si>
    <t>XP_003135174.1 (+1)</t>
  </si>
  <si>
    <t>XP_003131863.2 (+1)</t>
  </si>
  <si>
    <t>NP_999184.2</t>
  </si>
  <si>
    <t>NP_001038076.1</t>
  </si>
  <si>
    <t>XP_020923109.1</t>
  </si>
  <si>
    <t>XP_020941844.1</t>
  </si>
  <si>
    <t>XP_005669704.1 (+2)</t>
  </si>
  <si>
    <t>XP_003126763.1</t>
  </si>
  <si>
    <t>NP_999396.2 (+5)</t>
  </si>
  <si>
    <t>XP_013849955.2 (+1)</t>
  </si>
  <si>
    <t>XP_020942022.1</t>
  </si>
  <si>
    <t>NP_001116663.1 (+4)</t>
  </si>
  <si>
    <t>NP_001177104.1</t>
  </si>
  <si>
    <t>XP_003480823.2</t>
  </si>
  <si>
    <t>XP_003359363.1</t>
  </si>
  <si>
    <t>NP_001027548.1 (+2)</t>
  </si>
  <si>
    <t>XP_020954128.1</t>
  </si>
  <si>
    <t>XP_005674521.2</t>
  </si>
  <si>
    <t>NP_999105.1</t>
  </si>
  <si>
    <t>XP_020918086.1</t>
  </si>
  <si>
    <t>XP_001927901.1</t>
  </si>
  <si>
    <t>XP_020933879.1</t>
  </si>
  <si>
    <t>NP_999176.1</t>
  </si>
  <si>
    <t>XP_020949610.1</t>
  </si>
  <si>
    <t>XP_020922644.1 (+3)</t>
  </si>
  <si>
    <t>NP_001173223.1</t>
  </si>
  <si>
    <t>NP_001177148.1 (+2)</t>
  </si>
  <si>
    <t>XP_013835993.2</t>
  </si>
  <si>
    <t>NP_001265708.1 (+1)</t>
  </si>
  <si>
    <t>XP_013844650.2</t>
  </si>
  <si>
    <t>XP_020925062.1</t>
  </si>
  <si>
    <t>XP_003356782.2</t>
  </si>
  <si>
    <t>XP_003355292.1</t>
  </si>
  <si>
    <t>NP_001172071.1</t>
  </si>
  <si>
    <t>XP_003131608.4 (+3)</t>
  </si>
  <si>
    <t>NP_001177126.1</t>
  </si>
  <si>
    <t>NP_001335901.1</t>
  </si>
  <si>
    <t>NP_001138398.2</t>
  </si>
  <si>
    <t>XP_020917920.1 (+5)</t>
  </si>
  <si>
    <t>NP_999127.1</t>
  </si>
  <si>
    <t>XP_003481157.2</t>
  </si>
  <si>
    <t>XP_020931922.1 (+1)</t>
  </si>
  <si>
    <t>NP_001127827.1 (+1)</t>
  </si>
  <si>
    <t>NP_999227.1</t>
  </si>
  <si>
    <t>XP_003131834.2</t>
  </si>
  <si>
    <t>XP_020942457.1</t>
  </si>
  <si>
    <t>XP_003135545.1 (+2)</t>
  </si>
  <si>
    <t>XP_003357085.1 (+3)</t>
  </si>
  <si>
    <t>XP_003132702.1 (+2)</t>
  </si>
  <si>
    <t>NP_001231022.1 (+4)</t>
  </si>
  <si>
    <t>XP_020946444.1 (+1)</t>
  </si>
  <si>
    <t>XP_001928380.1</t>
  </si>
  <si>
    <t>XP_020953249.1</t>
  </si>
  <si>
    <t>XP_020922497.1</t>
  </si>
  <si>
    <t>NP_001192208.1</t>
  </si>
  <si>
    <t>XP_013837830.2</t>
  </si>
  <si>
    <t>NP_001172101.1</t>
  </si>
  <si>
    <t>XP_003127871.2</t>
  </si>
  <si>
    <t>XP_020924364.1 (+11)</t>
  </si>
  <si>
    <t>NP_001231060.1</t>
  </si>
  <si>
    <t>NP_001132944.1</t>
  </si>
  <si>
    <t>NP_999232.1 (+27)</t>
  </si>
  <si>
    <t>NP_001230731.1</t>
  </si>
  <si>
    <t>NP_001231558.1</t>
  </si>
  <si>
    <t>NP_999204.1</t>
  </si>
  <si>
    <t>XP_003353801.2 (+6)</t>
  </si>
  <si>
    <t>XP_020918268.1</t>
  </si>
  <si>
    <t>NP_001183950.1</t>
  </si>
  <si>
    <t>XP_003356508.3</t>
  </si>
  <si>
    <t>NP_001230751.1</t>
  </si>
  <si>
    <t>NP_001090982.1</t>
  </si>
  <si>
    <t>NP_001116634.1</t>
  </si>
  <si>
    <t>XP_020925470.1</t>
  </si>
  <si>
    <t>XP_001928912.1</t>
  </si>
  <si>
    <t>NP_001171399.1</t>
  </si>
  <si>
    <t>XP_003357800.1 (+1)</t>
  </si>
  <si>
    <t>NP_001302639.1 (+1)</t>
  </si>
  <si>
    <t>NP_999125.1 (+4)</t>
  </si>
  <si>
    <t>XP_001927373.4</t>
  </si>
  <si>
    <t>XP_005663205.1</t>
  </si>
  <si>
    <t>XP_001927714.1 (+10)</t>
  </si>
  <si>
    <t>XP_020956671.1</t>
  </si>
  <si>
    <t>NP_001138857.1</t>
  </si>
  <si>
    <t>XP_003133631.5 (+12)</t>
  </si>
  <si>
    <t>NP_001231647.1 (+10)</t>
  </si>
  <si>
    <t>NP_999148.1 (+1)</t>
  </si>
  <si>
    <t>XP_003122857.1 (+1)</t>
  </si>
  <si>
    <t>XP_001926371.3 (+3)</t>
  </si>
  <si>
    <t>XP_003131796.1 (+3)</t>
  </si>
  <si>
    <t>XP_020923182.1</t>
  </si>
  <si>
    <t>XP_005664641.1</t>
  </si>
  <si>
    <t>NP_001231673.1</t>
  </si>
  <si>
    <t>XP_020941494.1 (+3)</t>
  </si>
  <si>
    <t>NP_001230503.1</t>
  </si>
  <si>
    <t>XP_020922488.1</t>
  </si>
  <si>
    <t>NP_001177113.1</t>
  </si>
  <si>
    <t>XP_020921684.1 (+3)</t>
  </si>
  <si>
    <t>XP_013852752.1 (+1)</t>
  </si>
  <si>
    <t>XP_020932506.1 (+1)</t>
  </si>
  <si>
    <t>NP_999353.1</t>
  </si>
  <si>
    <t>NP_999423.2</t>
  </si>
  <si>
    <t>XP_020946072.1</t>
  </si>
  <si>
    <t>XP_003125105.1</t>
  </si>
  <si>
    <t>XP_020943008.1 (+11)</t>
  </si>
  <si>
    <t>XP_003134407.1 (+2)</t>
  </si>
  <si>
    <t>XP_001927404.1 (+1)</t>
  </si>
  <si>
    <t>NP_999230.1</t>
  </si>
  <si>
    <t>XP_005666204.1</t>
  </si>
  <si>
    <t>XP_005653267.2</t>
  </si>
  <si>
    <t>NP_001231455.1 (+6)</t>
  </si>
  <si>
    <t>XP_003354337.1</t>
  </si>
  <si>
    <t>XP_020922163.1</t>
  </si>
  <si>
    <t>NP_999069.1 (+3)</t>
  </si>
  <si>
    <t>XP_013835243.2 (+2)</t>
  </si>
  <si>
    <t>NP_999186.1 (+6)</t>
  </si>
  <si>
    <t>XP_020934255.1 (+4)</t>
  </si>
  <si>
    <t>NP_001092053.1</t>
  </si>
  <si>
    <t>XP_001927356.3 (+2)</t>
  </si>
  <si>
    <t>XP_020927981.1 (+2)</t>
  </si>
  <si>
    <t>NP_001038055.1</t>
  </si>
  <si>
    <t>XP_020924764.1</t>
  </si>
  <si>
    <t>XP_001928025.1</t>
  </si>
  <si>
    <t>XP_003358689.3</t>
  </si>
  <si>
    <t>XP_020952736.1</t>
  </si>
  <si>
    <t>XP_003360570.1 (+1)</t>
  </si>
  <si>
    <t>XP_020923738.1</t>
  </si>
  <si>
    <t>XP_020957553.1</t>
  </si>
  <si>
    <t>NP_001172070.1</t>
  </si>
  <si>
    <t>NP_001230149.1</t>
  </si>
  <si>
    <t>XP_005659808.1 (+1)</t>
  </si>
  <si>
    <t>XP_001928649.1 (+7)</t>
  </si>
  <si>
    <t>NP_999064.1 (+3)</t>
  </si>
  <si>
    <t>NP_999528.1</t>
  </si>
  <si>
    <t>XP_013849823.1</t>
  </si>
  <si>
    <t>XP_003121330.1</t>
  </si>
  <si>
    <t>XP_003124563.3</t>
  </si>
  <si>
    <t>NP_001239142.1</t>
  </si>
  <si>
    <t>XP_003127050.1</t>
  </si>
  <si>
    <t>XP_020928608.1</t>
  </si>
  <si>
    <t>NP_001230184.1 (+1)</t>
  </si>
  <si>
    <t>NP_999122.1</t>
  </si>
  <si>
    <t>XP_020923658.1 (+5)</t>
  </si>
  <si>
    <t>XP_003123503.2</t>
  </si>
  <si>
    <t>NP_001274346.1 (+2)</t>
  </si>
  <si>
    <t>XP_013848944.2</t>
  </si>
  <si>
    <t>XP_020922113.1 (+1)</t>
  </si>
  <si>
    <t>XP_020942789.1</t>
  </si>
  <si>
    <t>XP_005664107.1 (+7)</t>
  </si>
  <si>
    <t>NP_999042.1 (+6)</t>
  </si>
  <si>
    <t>XP_001929549.1</t>
  </si>
  <si>
    <t>XP_003356657.1 (+1)</t>
  </si>
  <si>
    <t>XP_020922176.1</t>
  </si>
  <si>
    <t>NP_001230581.1</t>
  </si>
  <si>
    <t>XP_020950232.1 (+3)</t>
  </si>
  <si>
    <t>NP_001231167.1 (+8)</t>
  </si>
  <si>
    <t>XP_003355965.1</t>
  </si>
  <si>
    <t>NP_001104727.2 (+10)</t>
  </si>
  <si>
    <t>NP_999357.2</t>
  </si>
  <si>
    <t>XP_001927837.1 (+1)</t>
  </si>
  <si>
    <t>NP_998947.1</t>
  </si>
  <si>
    <t>XP_020951277.1 (+7)</t>
  </si>
  <si>
    <t>XP_003356918.4 (+1)</t>
  </si>
  <si>
    <t>NP_001230486.1</t>
  </si>
  <si>
    <t>XP_020941135.1</t>
  </si>
  <si>
    <t>NP_001161110.1</t>
  </si>
  <si>
    <t>XP_020926019.1 (+2)</t>
  </si>
  <si>
    <t>XP_003131925.1</t>
  </si>
  <si>
    <t>XP_003125999.3</t>
  </si>
  <si>
    <t>XP_005660286.2</t>
  </si>
  <si>
    <t>XP_003482884.1 (+6)</t>
  </si>
  <si>
    <t>XP_013843758.1 (+1)</t>
  </si>
  <si>
    <t>NP_001138373.1 (+1)</t>
  </si>
  <si>
    <t>XP_020951715.1</t>
  </si>
  <si>
    <t>XP_003123386.2 (+1)</t>
  </si>
  <si>
    <t>NP_001302607.1</t>
  </si>
  <si>
    <t>XP_020945075.1</t>
  </si>
  <si>
    <t>XP_020944423.1</t>
  </si>
  <si>
    <t>XP_013847647.1</t>
  </si>
  <si>
    <t>NP_999271.1</t>
  </si>
  <si>
    <t>XP_020924841.1</t>
  </si>
  <si>
    <t>XP_005655247.1 (+3)</t>
  </si>
  <si>
    <t>NP_001231937.1</t>
  </si>
  <si>
    <t>NP_001239143.1</t>
  </si>
  <si>
    <t>XP_020936862.1 (+2)</t>
  </si>
  <si>
    <t>XP_020920363.1 (+1)</t>
  </si>
  <si>
    <t>NP_001090942.2 (+1)</t>
  </si>
  <si>
    <t>XP_003131575.2</t>
  </si>
  <si>
    <t>NP_001231372.1 (+2)</t>
  </si>
  <si>
    <t>NP_001098423.1</t>
  </si>
  <si>
    <t>XP_020954605.1 (+5)</t>
  </si>
  <si>
    <t>XP_005671499.1</t>
  </si>
  <si>
    <t>XP_003480646.1 (+1)</t>
  </si>
  <si>
    <t>NP_001230620.1</t>
  </si>
  <si>
    <t>XP_020921541.1 (+6)</t>
  </si>
  <si>
    <t>NP_001163993.1</t>
  </si>
  <si>
    <t>XP_001927358.1</t>
  </si>
  <si>
    <t>NP_999381.1 (+3)</t>
  </si>
  <si>
    <t>XP_003480586.1 (+5)</t>
  </si>
  <si>
    <t>NP_001230857.1 (+1)</t>
  </si>
  <si>
    <t>XP_003126581.1</t>
  </si>
  <si>
    <t>NP_001001542.1</t>
  </si>
  <si>
    <t>XP_020931560.1</t>
  </si>
  <si>
    <t>XP_020952890.1</t>
  </si>
  <si>
    <t>XP_013848413.1</t>
  </si>
  <si>
    <t>XP_013854793.2 (+2)</t>
  </si>
  <si>
    <t>XP_003129766.1 (+2)</t>
  </si>
  <si>
    <t>XP_020922175.1</t>
  </si>
  <si>
    <t>NP_001177161.2</t>
  </si>
  <si>
    <t>XP_003360829.1</t>
  </si>
  <si>
    <t>NP_001231183.1</t>
  </si>
  <si>
    <t>NP_001116694.1</t>
  </si>
  <si>
    <t>XP_020920337.1</t>
  </si>
  <si>
    <t>NP_001231758.1</t>
  </si>
  <si>
    <t>XP_003129932.1</t>
  </si>
  <si>
    <t>XP_003130070.1 (+2)</t>
  </si>
  <si>
    <t>NP_999119.1</t>
  </si>
  <si>
    <t>XP_005663542.1 (+2)</t>
  </si>
  <si>
    <t>XP_005668211.1 (+2)</t>
  </si>
  <si>
    <t>XP_020922255.1</t>
  </si>
  <si>
    <t>XP_003481945.2 (+6)</t>
  </si>
  <si>
    <t>XP_020934483.1</t>
  </si>
  <si>
    <t>NP_999293.1 (+5)</t>
  </si>
  <si>
    <t>XP_001924750.5 (+8)</t>
  </si>
  <si>
    <t>XP_003361930.1</t>
  </si>
  <si>
    <t>NP_001230567.1 (+1)</t>
  </si>
  <si>
    <t>XP_003122382.2</t>
  </si>
  <si>
    <t>NP_001138314.1</t>
  </si>
  <si>
    <t>XP_020953233.1</t>
  </si>
  <si>
    <t>XP_005674660.3</t>
  </si>
  <si>
    <t>XP_003127835.1 (+1)</t>
  </si>
  <si>
    <t>XP_005662358.1 (+1)</t>
  </si>
  <si>
    <t>XP_003123542.1 (+2)</t>
  </si>
  <si>
    <t>XP_005663778.1 (+1)</t>
  </si>
  <si>
    <t>NP_001131108.1 (+1)</t>
  </si>
  <si>
    <t>XP_020931100.1</t>
  </si>
  <si>
    <t>XP_020920826.1</t>
  </si>
  <si>
    <t>XP_020934876.1</t>
  </si>
  <si>
    <t>NP_001172098.1</t>
  </si>
  <si>
    <t>XP_001927367.2</t>
  </si>
  <si>
    <t>XP_003356156.1 (+1)</t>
  </si>
  <si>
    <t>NP_001302503.1</t>
  </si>
  <si>
    <t>XP_020936854.1</t>
  </si>
  <si>
    <t>NP_999508.1</t>
  </si>
  <si>
    <t>NP_001230356.1</t>
  </si>
  <si>
    <t>NP_001231656.1 (+1)</t>
  </si>
  <si>
    <t>NP_001129982.1 (+1)</t>
  </si>
  <si>
    <t>XP_020929150.1</t>
  </si>
  <si>
    <t>NP_001272902.1</t>
  </si>
  <si>
    <t>XP_003131222.1</t>
  </si>
  <si>
    <t>XP_003482715.2</t>
  </si>
  <si>
    <t>XP_013835092.1 (+2)</t>
  </si>
  <si>
    <t>XP_020946700.1 (+3)</t>
  </si>
  <si>
    <t>XP_020926779.1</t>
  </si>
  <si>
    <t>XP_013850523.2</t>
  </si>
  <si>
    <t>XP_005656456.1 (+1)</t>
  </si>
  <si>
    <t>XP_003360292.2</t>
  </si>
  <si>
    <t>XP_003480866.3</t>
  </si>
  <si>
    <t>XP_020950866.1</t>
  </si>
  <si>
    <t>NP_999098.1</t>
  </si>
  <si>
    <t>XP_005660460.1</t>
  </si>
  <si>
    <t>XP_003483520.1</t>
  </si>
  <si>
    <t>XP_003122486.1</t>
  </si>
  <si>
    <t>NP_999014.1</t>
  </si>
  <si>
    <t>XP_003128150.2 (+1)</t>
  </si>
  <si>
    <t>XP_003357238.3</t>
  </si>
  <si>
    <t>XP_020928873.1</t>
  </si>
  <si>
    <t>XP_003359494.1 (+1)</t>
  </si>
  <si>
    <t>NP_001231081.1</t>
  </si>
  <si>
    <t>XP_020938403.1</t>
  </si>
  <si>
    <t>XP_005660237.2</t>
  </si>
  <si>
    <t>XP_013836649.2</t>
  </si>
  <si>
    <t>XP_020946136.1</t>
  </si>
  <si>
    <t>NP_001231108.1 (+2)</t>
  </si>
  <si>
    <t>XP_003126571.2 (+4)</t>
  </si>
  <si>
    <t>XP_020920567.1 (+2)</t>
  </si>
  <si>
    <t>XP_020919236.1</t>
  </si>
  <si>
    <t>XP_001924480.2</t>
  </si>
  <si>
    <t>XP_001928782.2</t>
  </si>
  <si>
    <t>XP_020951717.1 (+4)</t>
  </si>
  <si>
    <t>XP_003134195.4</t>
  </si>
  <si>
    <t>NP_001231282.1</t>
  </si>
  <si>
    <t>XP_020947068.1</t>
  </si>
  <si>
    <t>XP_005662635.3 (+1)</t>
  </si>
  <si>
    <t>XP_003360330.1</t>
  </si>
  <si>
    <t>NP_001231313.1</t>
  </si>
  <si>
    <t>XP_020947557.1</t>
  </si>
  <si>
    <t>NP_001231829.1 (+5)</t>
  </si>
  <si>
    <t>NP_001231715.1</t>
  </si>
  <si>
    <t>XP_020922137.1</t>
  </si>
  <si>
    <t>XP_020927514.1</t>
  </si>
  <si>
    <t>NP_001106915.1 (+1)</t>
  </si>
  <si>
    <t>XP_003130614.1 (+3)</t>
  </si>
  <si>
    <t>XP_003122400.2</t>
  </si>
  <si>
    <t>XP_005660860.1</t>
  </si>
  <si>
    <t>XP_001925712.1 (+1)</t>
  </si>
  <si>
    <t>NP_001038015.1 (+7)</t>
  </si>
  <si>
    <t>XP_020935784.1 (+1)</t>
  </si>
  <si>
    <t>NP_001038040.1</t>
  </si>
  <si>
    <t>NP_001106919.1 (+1)</t>
  </si>
  <si>
    <t>XP_020930389.1</t>
  </si>
  <si>
    <t>XP_001926855.2</t>
  </si>
  <si>
    <t>XP_020940501.1 (+4)</t>
  </si>
  <si>
    <t>XP_013837478.2</t>
  </si>
  <si>
    <t>NP_001231396.1</t>
  </si>
  <si>
    <t>NP_001231109.1</t>
  </si>
  <si>
    <t>XP_020925043.1 (+1)</t>
  </si>
  <si>
    <t>XP_003483025.2 (+6)</t>
  </si>
  <si>
    <t>XP_020935753.1</t>
  </si>
  <si>
    <t>NP_001231575.1</t>
  </si>
  <si>
    <t>XP_020920467.1</t>
  </si>
  <si>
    <t>XP_013846320.2 (+4)</t>
  </si>
  <si>
    <t>XP_020941973.1</t>
  </si>
  <si>
    <t>NP_999527.2 (+1)</t>
  </si>
  <si>
    <t>NP_001171997.1 (+2)</t>
  </si>
  <si>
    <t>XP_003126005.1</t>
  </si>
  <si>
    <t>XP_003483427.1</t>
  </si>
  <si>
    <t>XP_020931395.1</t>
  </si>
  <si>
    <t>NP_001172108.1 (+2)</t>
  </si>
  <si>
    <t>NP_001072132.1</t>
  </si>
  <si>
    <t>XP_003127333.3 (+1)</t>
  </si>
  <si>
    <t>NP_001152784.1</t>
  </si>
  <si>
    <t>XP_020939653.1</t>
  </si>
  <si>
    <t>XP_020933695.1 (+1)</t>
  </si>
  <si>
    <t>XP_020954737.1 (+1)</t>
  </si>
  <si>
    <t>XP_020952154.1</t>
  </si>
  <si>
    <t>XP_003354677.1 (+2)</t>
  </si>
  <si>
    <t>XP_020934877.1 (+1)</t>
  </si>
  <si>
    <t>XP_020925546.1 (+2)</t>
  </si>
  <si>
    <t>XP_020927995.1</t>
  </si>
  <si>
    <t>XP_003127785.2</t>
  </si>
  <si>
    <t>NP_999039.1</t>
  </si>
  <si>
    <t>NP_001231254.1 (+3)</t>
  </si>
  <si>
    <t>XP_005661448.1 (+2)</t>
  </si>
  <si>
    <t>XP_003132600.1 (+2)</t>
  </si>
  <si>
    <t>XP_001929114.2</t>
  </si>
  <si>
    <t>XP_020946054.1 (+12)</t>
  </si>
  <si>
    <t>XP_003124756.2</t>
  </si>
  <si>
    <t>XP_005654538.1 (+1)</t>
  </si>
  <si>
    <t>NP_001127815.1</t>
  </si>
  <si>
    <t>XP_003125148.1</t>
  </si>
  <si>
    <t>XP_003126608.2</t>
  </si>
  <si>
    <t>XP_003360781.2</t>
  </si>
  <si>
    <t>XP_020942125.1</t>
  </si>
  <si>
    <t>XP_003359054.1</t>
  </si>
  <si>
    <t>XP_020929599.1 (+1)</t>
  </si>
  <si>
    <t>XP_003354325.1 (+2)</t>
  </si>
  <si>
    <t>XP_003132957.5 (+1)</t>
  </si>
  <si>
    <t>NP_999548.1</t>
  </si>
  <si>
    <t>XP_003127168.2 (+5)</t>
  </si>
  <si>
    <t>XP_003134515.1</t>
  </si>
  <si>
    <t>NP_001231909.1 (+1)</t>
  </si>
  <si>
    <t>XP_020955735.1</t>
  </si>
  <si>
    <t>NP_999499.1</t>
  </si>
  <si>
    <t>XP_020923731.1</t>
  </si>
  <si>
    <t>XP_005655861.2</t>
  </si>
  <si>
    <t>XP_003134838.1 (+4)</t>
  </si>
  <si>
    <t>XP_003358693.1</t>
  </si>
  <si>
    <t>NP_001274344.1</t>
  </si>
  <si>
    <t>XP_020918532.1</t>
  </si>
  <si>
    <t>XP_001928678.3 (+3)</t>
  </si>
  <si>
    <t>NP_999195.1 (+5)</t>
  </si>
  <si>
    <t>XP_003124603.3</t>
  </si>
  <si>
    <t>XP_020950851.1 (+2)</t>
  </si>
  <si>
    <t>XP_003123266.2</t>
  </si>
  <si>
    <t>NP_001108627.1 (+2)</t>
  </si>
  <si>
    <t>XP_020949661.1 (+1)</t>
  </si>
  <si>
    <t>XP_020942183.1</t>
  </si>
  <si>
    <t>NP_999583.1</t>
  </si>
  <si>
    <t>NP_001230350.1 (+1)</t>
  </si>
  <si>
    <t>NP_001230638.1</t>
  </si>
  <si>
    <t>NP_001098766.1 (+1)</t>
  </si>
  <si>
    <t>XP_001929699.1</t>
  </si>
  <si>
    <t>XP_003126971.1 (+1)</t>
  </si>
  <si>
    <t>NP_001230558.1</t>
  </si>
  <si>
    <t>XP_003484156.1 (+3)</t>
  </si>
  <si>
    <t>XP_020944557.1 (+4)</t>
  </si>
  <si>
    <t>XP_003358947.2</t>
  </si>
  <si>
    <t>NP_001230371.1</t>
  </si>
  <si>
    <t>XP_020948160.1</t>
  </si>
  <si>
    <t>NP_001231362.1 (+1)</t>
  </si>
  <si>
    <t>NP_001116682.1</t>
  </si>
  <si>
    <t>XP_003133941.2</t>
  </si>
  <si>
    <t>XP_001927120.1 (+2)</t>
  </si>
  <si>
    <t>XP_003123376.1 (+1)</t>
  </si>
  <si>
    <t>XP_020926480.1 (+3)</t>
  </si>
  <si>
    <t>XP_020922815.1 (+2)</t>
  </si>
  <si>
    <t>XP_020922637.1</t>
  </si>
  <si>
    <t>NP_001098778.1</t>
  </si>
  <si>
    <t>XP_020947606.1</t>
  </si>
  <si>
    <t>NP_001163991.1 (+1)</t>
  </si>
  <si>
    <t>XP_001924348.1</t>
  </si>
  <si>
    <t>NP_001011507.1</t>
  </si>
  <si>
    <t>NP_001138849.1 (+1)</t>
  </si>
  <si>
    <t>XP_005673581.2 (+2)</t>
  </si>
  <si>
    <t>XP_003132418.1</t>
  </si>
  <si>
    <t>NP_001231359.1</t>
  </si>
  <si>
    <t>XP_020953078.1</t>
  </si>
  <si>
    <t>NP_001302601.1 (+2)</t>
  </si>
  <si>
    <t>NP_001139599.1 (+3)</t>
  </si>
  <si>
    <t>XP_020954760.1</t>
  </si>
  <si>
    <t>XP_003353540.1</t>
  </si>
  <si>
    <t>XP_020932589.1 (+1)</t>
  </si>
  <si>
    <t>XP_005667638.2 (+8)</t>
  </si>
  <si>
    <t>NP_001193360.1</t>
  </si>
  <si>
    <t>NP_001231430.1</t>
  </si>
  <si>
    <t>XP_003126410.2</t>
  </si>
  <si>
    <t>NP_001001864.1 (+1)</t>
  </si>
  <si>
    <t>NP_001193304.1 (+2)</t>
  </si>
  <si>
    <t>NP_999319.2</t>
  </si>
  <si>
    <t>XP_020931095.1</t>
  </si>
  <si>
    <t>XP_003126945.3 (+2)</t>
  </si>
  <si>
    <t>XP_003360255.2</t>
  </si>
  <si>
    <t>XP_003123401.1 (+1)</t>
  </si>
  <si>
    <t>XP_020930092.1</t>
  </si>
  <si>
    <t>NP_001231417.1 (+1)</t>
  </si>
  <si>
    <t>XP_020955334.1 (+1)</t>
  </si>
  <si>
    <t>XP_003127552.3</t>
  </si>
  <si>
    <t>NP_999189.1</t>
  </si>
  <si>
    <t>NP_999147.1 (+3)</t>
  </si>
  <si>
    <t>XP_020921208.1 (+1)</t>
  </si>
  <si>
    <t>XP_020949232.1</t>
  </si>
  <si>
    <t>XP_020925064.1 (+1)</t>
  </si>
  <si>
    <t>XP_020927464.1</t>
  </si>
  <si>
    <t>XP_003133651.1 (+1)</t>
  </si>
  <si>
    <t>XP_020922127.1</t>
  </si>
  <si>
    <t>XP_020945717.1 (+2)</t>
  </si>
  <si>
    <t>XP_003124275.1</t>
  </si>
  <si>
    <t>NP_001191701.1 (+5)</t>
  </si>
  <si>
    <t>NP_001138854.1</t>
  </si>
  <si>
    <t>XP_001927148.3</t>
  </si>
  <si>
    <t>XP_003131920.4 (+3)</t>
  </si>
  <si>
    <t>XP_003134215.1</t>
  </si>
  <si>
    <t>NP_001230406.1</t>
  </si>
  <si>
    <t>XP_013845902.2 (+4)</t>
  </si>
  <si>
    <t>XP_003123362.2 (+1)</t>
  </si>
  <si>
    <t>XP_020940121.1</t>
  </si>
  <si>
    <t>NP_999191.1 (+2)</t>
  </si>
  <si>
    <t>XP_020951579.1</t>
  </si>
  <si>
    <t>NP_001116652.1 (+2)</t>
  </si>
  <si>
    <t>XP_020925195.1 (+2)</t>
  </si>
  <si>
    <t>XP_001927133.1</t>
  </si>
  <si>
    <t>NP_999074.1</t>
  </si>
  <si>
    <t>XP_003129051.1</t>
  </si>
  <si>
    <t>XP_003125059.2</t>
  </si>
  <si>
    <t>XP_003128804.1</t>
  </si>
  <si>
    <t>XP_003122328.1</t>
  </si>
  <si>
    <t>XP_003130457.2</t>
  </si>
  <si>
    <t>XP_020922489.1</t>
  </si>
  <si>
    <t>XP_003129075.5</t>
  </si>
  <si>
    <t>NP_001116589.1 (+1)</t>
  </si>
  <si>
    <t>NP_001192332.1</t>
  </si>
  <si>
    <t>XP_001927475.1</t>
  </si>
  <si>
    <t>XP_005662075.1</t>
  </si>
  <si>
    <t>XP_020927954.1 (+1)</t>
  </si>
  <si>
    <t>XP_003127836.1</t>
  </si>
  <si>
    <t>XP_020958037.1</t>
  </si>
  <si>
    <t>NP_999569.1</t>
  </si>
  <si>
    <t>XP_003360563.5 (+1)</t>
  </si>
  <si>
    <t>XP_001926664.3 (+3)</t>
  </si>
  <si>
    <t>XP_020950952.1 (+3)</t>
  </si>
  <si>
    <t>XP_005672588.2</t>
  </si>
  <si>
    <t>XP_005653330.2</t>
  </si>
  <si>
    <t>XP_020957089.1</t>
  </si>
  <si>
    <t>XP_003133048.1 (+2)</t>
  </si>
  <si>
    <t>XP_003129166.3 (+1)</t>
  </si>
  <si>
    <t>XP_020943389.1</t>
  </si>
  <si>
    <t>NP_001230811.1</t>
  </si>
  <si>
    <t>NP_001265690.1 (+1)</t>
  </si>
  <si>
    <t>XP_020933072.1 (+1)</t>
  </si>
  <si>
    <t>XP_020938923.1</t>
  </si>
  <si>
    <t>XP_020922451.1</t>
  </si>
  <si>
    <t>XP_003127578.2 (+3)</t>
  </si>
  <si>
    <t>XP_005657071.1 (+1)</t>
  </si>
  <si>
    <t>XP_005672754.1</t>
  </si>
  <si>
    <t>XP_020942455.1</t>
  </si>
  <si>
    <t>XP_003122287.1 (+1)</t>
  </si>
  <si>
    <t>NP_001005208.1</t>
  </si>
  <si>
    <t>NP_001004042.1</t>
  </si>
  <si>
    <t>XP_020936851.1</t>
  </si>
  <si>
    <t>XP_020952242.1</t>
  </si>
  <si>
    <t>XP_020944711.1</t>
  </si>
  <si>
    <t>XP_013839162.2 (+4)</t>
  </si>
  <si>
    <t>XP_020921925.1 (+1)</t>
  </si>
  <si>
    <t>XP_003481269.2</t>
  </si>
  <si>
    <t>XP_020920661.1</t>
  </si>
  <si>
    <t>XP_020953003.1 (+2)</t>
  </si>
  <si>
    <t>NP_001302637.1 (+1)</t>
  </si>
  <si>
    <t>XP_001929229.1</t>
  </si>
  <si>
    <t>NP_001230548.1 (+5)</t>
  </si>
  <si>
    <t>XP_005671155.1 (+4)</t>
  </si>
  <si>
    <t>XP_013836876.2</t>
  </si>
  <si>
    <t>NP_001231271.1 (+1)</t>
  </si>
  <si>
    <t>XP_020925422.1 (+3)</t>
  </si>
  <si>
    <t>NP_001231079.1 (+2)</t>
  </si>
  <si>
    <t>XP_013849576.1</t>
  </si>
  <si>
    <t>XP_013842762.1</t>
  </si>
  <si>
    <t>NP_001188310.1 (+2)</t>
  </si>
  <si>
    <t>XP_005668692.1 (+1)</t>
  </si>
  <si>
    <t>XP_013834712.2 (+1)</t>
  </si>
  <si>
    <t>XP_003129421.2</t>
  </si>
  <si>
    <t>XP_020940811.1</t>
  </si>
  <si>
    <t>XP_003130303.1 (+1)</t>
  </si>
  <si>
    <t>XP_003356040.1 (+11)</t>
  </si>
  <si>
    <t>XP_020946118.1 (+1)</t>
  </si>
  <si>
    <t>XP_013841770.2</t>
  </si>
  <si>
    <t>XP_020942149.1 (+1)</t>
  </si>
  <si>
    <t>XP_020949364.1 (+1)</t>
  </si>
  <si>
    <t>NP_001269043.1 (+1)</t>
  </si>
  <si>
    <t>XP_003132357.4</t>
  </si>
  <si>
    <t>XP_003354019.2 (+1)</t>
  </si>
  <si>
    <t>XP_020949658.1 (+1)</t>
  </si>
  <si>
    <t>XP_003481678.1</t>
  </si>
  <si>
    <t>XP_003482013.2</t>
  </si>
  <si>
    <t>XP_020922676.1 (+2)</t>
  </si>
  <si>
    <t>NP_999405.1 (+3)</t>
  </si>
  <si>
    <t>XP_020940806.1</t>
  </si>
  <si>
    <t>XP_001925937.3</t>
  </si>
  <si>
    <t>XP_003360114.3</t>
  </si>
  <si>
    <t>NP_001001640.1</t>
  </si>
  <si>
    <t>XP_020947454.1 (+2)</t>
  </si>
  <si>
    <t>XP_001926511.1</t>
  </si>
  <si>
    <t>XP_020937639.1 (+1)</t>
  </si>
  <si>
    <t>XP_020918668.1 (+6)</t>
  </si>
  <si>
    <t>NP_001230326.1 (+1)</t>
  </si>
  <si>
    <t>XP_005656255.1</t>
  </si>
  <si>
    <t>XP_020940797.1</t>
  </si>
  <si>
    <t>XP_003483803.1</t>
  </si>
  <si>
    <t>NP_001230847.1</t>
  </si>
  <si>
    <t>NP_998954.1 (+3)</t>
  </si>
  <si>
    <t>NP_001231080.1</t>
  </si>
  <si>
    <t>XP_020918895.1</t>
  </si>
  <si>
    <t>XP_005653969.1</t>
  </si>
  <si>
    <t>XP_020951079.1 (+6)</t>
  </si>
  <si>
    <t>XP_020931600.1 (+1)</t>
  </si>
  <si>
    <t>XP_003128111.2 (+4)</t>
  </si>
  <si>
    <t>XP_020947250.1</t>
  </si>
  <si>
    <t>XP_005662275.1 (+2)</t>
  </si>
  <si>
    <t>NP_001090990.2</t>
  </si>
  <si>
    <t>XP_020931177.1 (+1)</t>
  </si>
  <si>
    <t>XP_020922853.1 (+11)</t>
  </si>
  <si>
    <t>XP_001926853.1 (+1)</t>
  </si>
  <si>
    <t>XP_020921525.1 (+1)</t>
  </si>
  <si>
    <t>NP_001231672.1</t>
  </si>
  <si>
    <t>NP_001038078.1 (+3)</t>
  </si>
  <si>
    <t>XP_003360303.2 (+2)</t>
  </si>
  <si>
    <t>NP_001038003.1</t>
  </si>
  <si>
    <t>NP_001231920.1</t>
  </si>
  <si>
    <t>NP_999138.1</t>
  </si>
  <si>
    <t>NP_001230560.1</t>
  </si>
  <si>
    <t>XP_001927405.1</t>
  </si>
  <si>
    <t>NP_999514.1</t>
  </si>
  <si>
    <t>XP_020951589.1 (+3)</t>
  </si>
  <si>
    <t>NP_001106909.1 (+2)</t>
  </si>
  <si>
    <t>XP_020942403.1</t>
  </si>
  <si>
    <t>NP_001231489.1 (+2)</t>
  </si>
  <si>
    <t>XP_001929518.1 (+1)</t>
  </si>
  <si>
    <t>XP_005668301.1</t>
  </si>
  <si>
    <t>NP_001177133.1</t>
  </si>
  <si>
    <t>NP_999483.1</t>
  </si>
  <si>
    <t>XP_020924399.1 (+18)</t>
  </si>
  <si>
    <t>XP_020950145.1</t>
  </si>
  <si>
    <t>XP_020954717.1 (+6)</t>
  </si>
  <si>
    <t>XP_003354344.1 (+3)</t>
  </si>
  <si>
    <t>NP_001116693.1</t>
  </si>
  <si>
    <t>NP_001230269.1</t>
  </si>
  <si>
    <t>NP_001302671.1</t>
  </si>
  <si>
    <t>XP_020940725.1</t>
  </si>
  <si>
    <t>XP_003126645.3</t>
  </si>
  <si>
    <t>XP_003125251.2 (+2)</t>
  </si>
  <si>
    <t>XP_020950925.1</t>
  </si>
  <si>
    <t>XP_020920024.1 (+4)</t>
  </si>
  <si>
    <t>XP_020920317.1 (+1)</t>
  </si>
  <si>
    <t>NP_001038006.1 (+2)</t>
  </si>
  <si>
    <t>NP_001177139.1 (+8)</t>
  </si>
  <si>
    <t>XP_020921945.1 (+1)</t>
  </si>
  <si>
    <t>XP_013834643.1 (+5)</t>
  </si>
  <si>
    <t>XP_020931398.1</t>
  </si>
  <si>
    <t>NP_001011727.1</t>
  </si>
  <si>
    <t>XP_020925466.1</t>
  </si>
  <si>
    <t>XP_003355772.1</t>
  </si>
  <si>
    <t>XP_020925004.1</t>
  </si>
  <si>
    <t>XP_003133228.3 (+2)</t>
  </si>
  <si>
    <t>XP_020925858.1</t>
  </si>
  <si>
    <t>XP_003482893.1</t>
  </si>
  <si>
    <t>XP_003133517.2</t>
  </si>
  <si>
    <t>XP_003483683.2</t>
  </si>
  <si>
    <t>NP_001233172.1</t>
  </si>
  <si>
    <t>NP_001070686.1 (+2)</t>
  </si>
  <si>
    <t>NP_001156363.1 (+5)</t>
  </si>
  <si>
    <t>XP_003123248.1</t>
  </si>
  <si>
    <t>XP_020954563.1</t>
  </si>
  <si>
    <t>XP_003134744.2</t>
  </si>
  <si>
    <t>XP_020926737.1</t>
  </si>
  <si>
    <t>XP_020938204.1 (+3)</t>
  </si>
  <si>
    <t>XP_013840899.1</t>
  </si>
  <si>
    <t>XP_020935518.1</t>
  </si>
  <si>
    <t>XP_020919567.1</t>
  </si>
  <si>
    <t>NP_001093666.1 (+1)</t>
  </si>
  <si>
    <t>XP_003357441.2</t>
  </si>
  <si>
    <t>XP_020940493.1</t>
  </si>
  <si>
    <t>XP_020946186.1 (+2)</t>
  </si>
  <si>
    <t>XP_020933911.1</t>
  </si>
  <si>
    <t>NP_001157986.1</t>
  </si>
  <si>
    <t>NP_001182255.1</t>
  </si>
  <si>
    <t>XP_020937187.1 (+1)</t>
  </si>
  <si>
    <t>NP_001131101.1</t>
  </si>
  <si>
    <t>XP_003133041.1</t>
  </si>
  <si>
    <t>XP_013840075.2</t>
  </si>
  <si>
    <t>XP_013844054.2 (+1)</t>
  </si>
  <si>
    <t>XP_005655974.2</t>
  </si>
  <si>
    <t>XP_003480606.1 (+1)</t>
  </si>
  <si>
    <t>NP_001153080.1</t>
  </si>
  <si>
    <t>XP_001928795.3</t>
  </si>
  <si>
    <t>XP_020928303.1</t>
  </si>
  <si>
    <t>XP_001927474.1</t>
  </si>
  <si>
    <t>XP_020943163.1 (+1)</t>
  </si>
  <si>
    <t>XP_020942964.1 (+1)</t>
  </si>
  <si>
    <t>NP_001231034.1</t>
  </si>
  <si>
    <t>XP_020941134.1</t>
  </si>
  <si>
    <t>XP_013838372.2 (+1)</t>
  </si>
  <si>
    <t>XP_020945770.1 (+4)</t>
  </si>
  <si>
    <t>XP_020918853.1 (+6)</t>
  </si>
  <si>
    <t>XP_005673709.1 (+15)</t>
  </si>
  <si>
    <t>XP_003125491.1</t>
  </si>
  <si>
    <t>XP_003129255.3</t>
  </si>
  <si>
    <t>XP_020938935.1</t>
  </si>
  <si>
    <t>XP_005666231.1</t>
  </si>
  <si>
    <t>NP_001231941.1 (+3)</t>
  </si>
  <si>
    <t>NP_001231427.1 (+2)</t>
  </si>
  <si>
    <t>XP_020949473.1</t>
  </si>
  <si>
    <t>NP_001155111.1</t>
  </si>
  <si>
    <t>XP_003483226.1</t>
  </si>
  <si>
    <t>XP_003124656.3 (+2)</t>
  </si>
  <si>
    <t>NP_001038038.1 (+1)</t>
  </si>
  <si>
    <t>XP_003359584.2 (+1)</t>
  </si>
  <si>
    <t>XP_003124136.1 (+4)</t>
  </si>
  <si>
    <t>XP_020927322.1</t>
  </si>
  <si>
    <t>NP_001124006.1</t>
  </si>
  <si>
    <t>XP_003131544.1</t>
  </si>
  <si>
    <t>XP_003481357.1 (+1)</t>
  </si>
  <si>
    <t>XP_001929310.3</t>
  </si>
  <si>
    <t>NP_001028187.3 (+1)</t>
  </si>
  <si>
    <t>XP_020933012.1 (+7)</t>
  </si>
  <si>
    <t>XP_005660855.3</t>
  </si>
  <si>
    <t>XP_013845109.2</t>
  </si>
  <si>
    <t>XP_020936728.1 (+6)</t>
  </si>
  <si>
    <t>NP_001153565.1</t>
  </si>
  <si>
    <t>XP_003483491.1</t>
  </si>
  <si>
    <t>NP_999120.1</t>
  </si>
  <si>
    <t>NP_001230636.1 (+3)</t>
  </si>
  <si>
    <t>XP_005656086.1 (+1)</t>
  </si>
  <si>
    <t>XP_003122968.6 (+1)</t>
  </si>
  <si>
    <t>NP_001231740.1</t>
  </si>
  <si>
    <t>XP_003127220.1 (+1)</t>
  </si>
  <si>
    <t>NP_001034839.1</t>
  </si>
  <si>
    <t>XP_001929410.3 (+2)</t>
  </si>
  <si>
    <t>NP_001230605.1 (+1)</t>
  </si>
  <si>
    <t>XP_003356898.2</t>
  </si>
  <si>
    <t>XP_020940339.1</t>
  </si>
  <si>
    <t>XP_003132827.4 (+1)</t>
  </si>
  <si>
    <t>NP_001123447.1</t>
  </si>
  <si>
    <t>XP_020950929.1</t>
  </si>
  <si>
    <t>XP_020951139.1 (+16)</t>
  </si>
  <si>
    <t>XP_003483607.1 (+5)</t>
  </si>
  <si>
    <t>NP_001231560.1</t>
  </si>
  <si>
    <t>NP_999331.1</t>
  </si>
  <si>
    <t>XP_001929109.1 (+3)</t>
  </si>
  <si>
    <t>XP_001928821.1 (+1)</t>
  </si>
  <si>
    <t>NP_001302557.1</t>
  </si>
  <si>
    <t>XP_020929559.1 (+9)</t>
  </si>
  <si>
    <t>XP_020950252.1</t>
  </si>
  <si>
    <t>XP_020954808.1 (+15)</t>
  </si>
  <si>
    <t>XP_003133809.1</t>
  </si>
  <si>
    <t>XP_003130208.3 (+6)</t>
  </si>
  <si>
    <t>XP_001928501.1 (+5)</t>
  </si>
  <si>
    <t>XP_020934889.1</t>
  </si>
  <si>
    <t>XP_020951123.1</t>
  </si>
  <si>
    <t>XP_020936079.1</t>
  </si>
  <si>
    <t>XP_001928049.1 (+2)</t>
  </si>
  <si>
    <t>XP_020935718.1</t>
  </si>
  <si>
    <t>XP_020940639.1</t>
  </si>
  <si>
    <t>XP_020922655.1</t>
  </si>
  <si>
    <t>NP_001230846.1 (+1)</t>
  </si>
  <si>
    <t>NP_001038019.1</t>
  </si>
  <si>
    <t>XP_020923146.1 (+2)</t>
  </si>
  <si>
    <t>XP_020958118.1 (+29)</t>
  </si>
  <si>
    <t>NP_999143.1 (+1)</t>
  </si>
  <si>
    <t>XP_020924545.1 (+1)</t>
  </si>
  <si>
    <t>NP_001230533.1 (+7)</t>
  </si>
  <si>
    <t>XP_020937736.1 (+1)</t>
  </si>
  <si>
    <t>XP_020920371.1 (+3)</t>
  </si>
  <si>
    <t>XP_020945711.1</t>
  </si>
  <si>
    <t>XP_020929056.1 (+1)</t>
  </si>
  <si>
    <t>NP_001172115.1</t>
  </si>
  <si>
    <t>NP_001070687.1</t>
  </si>
  <si>
    <t>XP_003122689.1 (+1)</t>
  </si>
  <si>
    <t>XP_020921514.1 (+7)</t>
  </si>
  <si>
    <t>XP_020929375.1</t>
  </si>
  <si>
    <t>XP_020941195.1</t>
  </si>
  <si>
    <t>NP_001116459.1</t>
  </si>
  <si>
    <t>XP_020939461.1 (+6)</t>
  </si>
  <si>
    <t>XP_003133959.4</t>
  </si>
  <si>
    <t>XP_020945699.1</t>
  </si>
  <si>
    <t>XP_003131673.5</t>
  </si>
  <si>
    <t>XP_020944034.1</t>
  </si>
  <si>
    <t>XP_020940276.1 (+2)</t>
  </si>
  <si>
    <t>XP_003480848.1</t>
  </si>
  <si>
    <t>NP_001095292.1</t>
  </si>
  <si>
    <t>XP_003125080.1</t>
  </si>
  <si>
    <t>XP_013841780.1</t>
  </si>
  <si>
    <t>XP_020954454.1</t>
  </si>
  <si>
    <t>XP_020926905.1 (+5)</t>
  </si>
  <si>
    <t>NP_001123433.1</t>
  </si>
  <si>
    <t>NP_999198.1</t>
  </si>
  <si>
    <t>XP_020944077.1</t>
  </si>
  <si>
    <t>XP_001928763.2</t>
  </si>
  <si>
    <t>XP_020931126.1</t>
  </si>
  <si>
    <t>XP_003131714.1 (+3)</t>
  </si>
  <si>
    <t>XP_001927580.3 (+1)</t>
  </si>
  <si>
    <t>XP_020934391.1 (+1)</t>
  </si>
  <si>
    <t>XP_003128673.2</t>
  </si>
  <si>
    <t>NP_999504.1</t>
  </si>
  <si>
    <t>NP_001231322.1</t>
  </si>
  <si>
    <t>XP_003132469.4</t>
  </si>
  <si>
    <t>NP_001038025.1</t>
  </si>
  <si>
    <t>XP_020948754.1</t>
  </si>
  <si>
    <t>XP_003130728.1</t>
  </si>
  <si>
    <t>XP_001927005.6</t>
  </si>
  <si>
    <t>NP_001129152.1</t>
  </si>
  <si>
    <t>NP_999471.1</t>
  </si>
  <si>
    <t>XP_020926771.1 (+2)</t>
  </si>
  <si>
    <t>NP_999225.1 (+1)</t>
  </si>
  <si>
    <t>XP_005663223.1 (+1)</t>
  </si>
  <si>
    <t>NP_001231843.1</t>
  </si>
  <si>
    <t>XP_001928714.1</t>
  </si>
  <si>
    <t>XP_003121268.1</t>
  </si>
  <si>
    <t>XP_020946833.1</t>
  </si>
  <si>
    <t>XP_020947847.1 (+12)</t>
  </si>
  <si>
    <t>XP_020950648.1</t>
  </si>
  <si>
    <t>XP_013836785.1 (+1)</t>
  </si>
  <si>
    <t>XP_020949663.1</t>
  </si>
  <si>
    <t>NP_999088.1</t>
  </si>
  <si>
    <t>XP_003122047.1</t>
  </si>
  <si>
    <t>XP_003126100.2 (+3)</t>
  </si>
  <si>
    <t>XP_005660266.1</t>
  </si>
  <si>
    <t>XP_020949399.1 (+1)</t>
  </si>
  <si>
    <t>XP_020940420.1</t>
  </si>
  <si>
    <t>XP_020939876.1 (+3)</t>
  </si>
  <si>
    <t>XP_003134736.2 (+1)</t>
  </si>
  <si>
    <t>XP_003358716.1</t>
  </si>
  <si>
    <t>XP_003128384.1</t>
  </si>
  <si>
    <t>XP_005660461.2 (+8)</t>
  </si>
  <si>
    <t>XP_001924932.2 (+2)</t>
  </si>
  <si>
    <t>XP_005654480.2</t>
  </si>
  <si>
    <t>XP_020918932.1 (+3)</t>
  </si>
  <si>
    <t>XP_020931475.1</t>
  </si>
  <si>
    <t>NP_999002.1</t>
  </si>
  <si>
    <t>XP_013840613.1 (+1)</t>
  </si>
  <si>
    <t>XP_020942404.1</t>
  </si>
  <si>
    <t>NP_001171386.1</t>
  </si>
  <si>
    <t>NP_001157982.1</t>
  </si>
  <si>
    <t>NP_001230831.1 (+2)</t>
  </si>
  <si>
    <t>XP_003356949.1 (+2)</t>
  </si>
  <si>
    <t>XP_020925098.1</t>
  </si>
  <si>
    <t>XP_020923425.1</t>
  </si>
  <si>
    <t>NP_001157477.2</t>
  </si>
  <si>
    <t>XP_020920344.1</t>
  </si>
  <si>
    <t>NP_001230113.1</t>
  </si>
  <si>
    <t>XP_020950676.1</t>
  </si>
  <si>
    <t>XP_020955323.1 (+4)</t>
  </si>
  <si>
    <t>XP_003135104.1 (+1)</t>
  </si>
  <si>
    <t>NP_999446.1 (+5)</t>
  </si>
  <si>
    <t>XP_020923552.1</t>
  </si>
  <si>
    <t>XP_020922184.1</t>
  </si>
  <si>
    <t>XP_005662035.1 (+2)</t>
  </si>
  <si>
    <t>XP_020951683.1</t>
  </si>
  <si>
    <t>XP_003134939.5 (+8)</t>
  </si>
  <si>
    <t>XP_020956294.1</t>
  </si>
  <si>
    <t>NP_001041651.1 (+1)</t>
  </si>
  <si>
    <t>XP_020954316.1</t>
  </si>
  <si>
    <t>XP_020948050.1 (+1)</t>
  </si>
  <si>
    <t>XP_020949606.1 (+3)</t>
  </si>
  <si>
    <t>XP_020942162.1</t>
  </si>
  <si>
    <t>XP_020939868.1 (+1)</t>
  </si>
  <si>
    <t>XP_003356665.3</t>
  </si>
  <si>
    <t>NP_999066.1</t>
  </si>
  <si>
    <t>XP_020937170.1 (+1)</t>
  </si>
  <si>
    <t>XP_020941323.1</t>
  </si>
  <si>
    <t>XP_020948837.1</t>
  </si>
  <si>
    <t>XP_003358137.2 (+6)</t>
  </si>
  <si>
    <t>XP_020939699.1</t>
  </si>
  <si>
    <t>NP_001230825.1</t>
  </si>
  <si>
    <t>XP_020941837.1</t>
  </si>
  <si>
    <t>XP_020927993.1</t>
  </si>
  <si>
    <t>XP_020951712.1</t>
  </si>
  <si>
    <t>XP_020950941.1</t>
  </si>
  <si>
    <t>XP_001925178.2 (+1)</t>
  </si>
  <si>
    <t>XP_020943143.1</t>
  </si>
  <si>
    <t>XP_003132296.1 (+5)</t>
  </si>
  <si>
    <t>XP_020942531.1</t>
  </si>
  <si>
    <t>XP_020929955.1 (+13)</t>
  </si>
  <si>
    <t>NP_001230298.1 (+3)</t>
  </si>
  <si>
    <t>XP_001925518.2 (+1)</t>
  </si>
  <si>
    <t>XP_003126698.1</t>
  </si>
  <si>
    <t>NP_001171388.1 (+2)</t>
  </si>
  <si>
    <t>XP_013836770.2</t>
  </si>
  <si>
    <t>XP_013844828.2</t>
  </si>
  <si>
    <t>XP_005667580.1</t>
  </si>
  <si>
    <t>XP_001927971.1</t>
  </si>
  <si>
    <t>XP_001927515.2</t>
  </si>
  <si>
    <t>XP_003355451.1</t>
  </si>
  <si>
    <t>XP_001924388.2</t>
  </si>
  <si>
    <t>XP_005655317.1</t>
  </si>
  <si>
    <t>XP_020945891.1 (+5)</t>
  </si>
  <si>
    <t>XP_020937232.1</t>
  </si>
  <si>
    <t>XP_003127167.2 (+1)</t>
  </si>
  <si>
    <t>NP_001231675.1 (+3)</t>
  </si>
  <si>
    <t>XP_003124388.1</t>
  </si>
  <si>
    <t>NP_001230796.1 (+1)</t>
  </si>
  <si>
    <t>XP_020921571.1 (+3)</t>
  </si>
  <si>
    <t>NP_001230510.1</t>
  </si>
  <si>
    <t>NP_001177176.1</t>
  </si>
  <si>
    <t>XP_020931104.1 (+2)</t>
  </si>
  <si>
    <t>XP_020925396.1</t>
  </si>
  <si>
    <t>XP_003122225.3 (+1)</t>
  </si>
  <si>
    <t>NP_999086.2</t>
  </si>
  <si>
    <t>XP_020950329.1 (+1)</t>
  </si>
  <si>
    <t>XP_020918037.1</t>
  </si>
  <si>
    <t>XP_001927253.3</t>
  </si>
  <si>
    <t>XP_020945454.1</t>
  </si>
  <si>
    <t>XP_020945904.1</t>
  </si>
  <si>
    <t>XP_001926739.2</t>
  </si>
  <si>
    <t>XP_020921551.1</t>
  </si>
  <si>
    <t>XP_005673365.1 (+7)</t>
  </si>
  <si>
    <t>XP_020947062.1 (+2)</t>
  </si>
  <si>
    <t>XP_003131484.1</t>
  </si>
  <si>
    <t>XP_003127560.1</t>
  </si>
  <si>
    <t>XP_020935506.1</t>
  </si>
  <si>
    <t>XP_020935731.1</t>
  </si>
  <si>
    <t>XP_005656840.2</t>
  </si>
  <si>
    <t>NP_001116468.2</t>
  </si>
  <si>
    <t>NP_001090908.1</t>
  </si>
  <si>
    <t>XP_013837146.1 (+11)</t>
  </si>
  <si>
    <t>XP_013848913.1 (+3)</t>
  </si>
  <si>
    <t>XP_020933495.1</t>
  </si>
  <si>
    <t>XP_020934927.1 (+7)</t>
  </si>
  <si>
    <t>XP_020931434.1 (+5)</t>
  </si>
  <si>
    <t>NP_001116685.1</t>
  </si>
  <si>
    <t>NP_999531.1 (+2)</t>
  </si>
  <si>
    <t>XP_020947092.1 (+1)</t>
  </si>
  <si>
    <t>XP_020932358.1</t>
  </si>
  <si>
    <t>XP_020945098.1 (+3)</t>
  </si>
  <si>
    <t>XP_020931065.1</t>
  </si>
  <si>
    <t>XP_003483009.1</t>
  </si>
  <si>
    <t>XP_020953475.1 (+1)</t>
  </si>
  <si>
    <t>XP_020923799.1</t>
  </si>
  <si>
    <t>XP_020920662.1 (+1)</t>
  </si>
  <si>
    <t>XP_020920767.1</t>
  </si>
  <si>
    <t>NP_001098774.1 (+2)</t>
  </si>
  <si>
    <t>XP_013841427.1 (+3)</t>
  </si>
  <si>
    <t>NP_001231318.1</t>
  </si>
  <si>
    <t>NP_001274340.1</t>
  </si>
  <si>
    <t>NP_001124202.1 (+1)</t>
  </si>
  <si>
    <t>XP_020930334.1 (+2)</t>
  </si>
  <si>
    <t>NP_001191322.2 (+1)</t>
  </si>
  <si>
    <t>XP_020918985.1 (+4)</t>
  </si>
  <si>
    <t>NP_001182307.1</t>
  </si>
  <si>
    <t>XP_020924027.1 (+1)</t>
  </si>
  <si>
    <t>XP_020953478.1</t>
  </si>
  <si>
    <t>XP_003124023.1 (+1)</t>
  </si>
  <si>
    <t>NP_001177118.1</t>
  </si>
  <si>
    <t>XP_020945235.1</t>
  </si>
  <si>
    <t>XP_005654198.1 (+1)</t>
  </si>
  <si>
    <t>XP_020954098.1 (+8)</t>
  </si>
  <si>
    <t>XP_001924224.1 (+1)</t>
  </si>
  <si>
    <t>XP_020950439.1</t>
  </si>
  <si>
    <t>XP_005659563.2 (+3)</t>
  </si>
  <si>
    <t>XP_003358620.2 (+2)</t>
  </si>
  <si>
    <t>XP_001926306.1</t>
  </si>
  <si>
    <t>XP_003360852.1</t>
  </si>
  <si>
    <t>XP_003482658.1</t>
  </si>
  <si>
    <t>XP_020929877.1</t>
  </si>
  <si>
    <t>NP_001231306.1</t>
  </si>
  <si>
    <t>XP_020932067.1 (+3)</t>
  </si>
  <si>
    <t>XP_020921264.1</t>
  </si>
  <si>
    <t>XP_013837554.1 (+1)</t>
  </si>
  <si>
    <t>XP_005657584.1</t>
  </si>
  <si>
    <t>XP_003129836.2</t>
  </si>
  <si>
    <t>XP_003128149.1</t>
  </si>
  <si>
    <t>XP_020943612.1 (+1)</t>
  </si>
  <si>
    <t>NP_001182280.1 (+2)</t>
  </si>
  <si>
    <t>XP_003134795.1 (+3)</t>
  </si>
  <si>
    <t>XP_020944579.1 (+1)</t>
  </si>
  <si>
    <t>XP_020944080.1</t>
  </si>
  <si>
    <t>XP_020922164.1</t>
  </si>
  <si>
    <t>XP_013849396.1</t>
  </si>
  <si>
    <t>down</t>
  </si>
  <si>
    <t>XP_005673905.1</t>
  </si>
  <si>
    <t>XP_020927878.1 (+9)</t>
  </si>
  <si>
    <t>XP_020955855.1</t>
  </si>
  <si>
    <t>XP_020934234.1 (+2)</t>
  </si>
  <si>
    <t>XP_020933693.1</t>
  </si>
  <si>
    <t>NP_001123683.1</t>
  </si>
  <si>
    <t>XP_020931131.1</t>
  </si>
  <si>
    <t>XP_003127401.2 (+8)</t>
  </si>
  <si>
    <t>NP_001230286.1 (+1)</t>
  </si>
  <si>
    <t>NP_001153064.1</t>
  </si>
  <si>
    <t>XP_020942322.1 (+4)</t>
  </si>
  <si>
    <t>XP_020944821.1 (+6)</t>
  </si>
  <si>
    <t>XP_013845711.1 (+2)</t>
  </si>
  <si>
    <t>XP_020938534.1</t>
  </si>
  <si>
    <t>XP_020919174.1</t>
  </si>
  <si>
    <t>XP_001925861.1 (+1)</t>
  </si>
  <si>
    <t>XP_013833699.1</t>
  </si>
  <si>
    <t>XP_020925101.1 (+1)</t>
  </si>
  <si>
    <t>NP_001230506.1 (+1)</t>
  </si>
  <si>
    <t>XP_005657823.1 (+5)</t>
  </si>
  <si>
    <t>XP_020935527.1</t>
  </si>
  <si>
    <t>XP_003358202.2</t>
  </si>
  <si>
    <t>XP_020923705.1 (+3)</t>
  </si>
  <si>
    <t>NP_001230566.1</t>
  </si>
  <si>
    <t>XP_005666668.1 (+23)</t>
  </si>
  <si>
    <t>XP_020934354.1</t>
  </si>
  <si>
    <t>XP_020938159.1</t>
  </si>
  <si>
    <t>XP_003126030.2</t>
  </si>
  <si>
    <t>NP_001230773.1</t>
  </si>
  <si>
    <t>XP_020953417.1 (+1)</t>
  </si>
  <si>
    <t>NP_001274342.1</t>
  </si>
  <si>
    <t>XP_020949580.1</t>
  </si>
  <si>
    <t>XP_003132117.2</t>
  </si>
  <si>
    <t>XP_020929869.1</t>
  </si>
  <si>
    <t>XP_005655758.1 (+5)</t>
  </si>
  <si>
    <t>XP_001927117.4 (+1)</t>
  </si>
  <si>
    <t>NP_001121915.1 (+4)</t>
  </si>
  <si>
    <t>XP_003354318.1 (+6)</t>
  </si>
  <si>
    <t>XP_020948389.1</t>
  </si>
  <si>
    <t>XP_020921985.1</t>
  </si>
  <si>
    <t>XP_020946470.1</t>
  </si>
  <si>
    <t>NP_001230421.1 (+1)</t>
  </si>
  <si>
    <t>XP_020918835.1 (+5)</t>
  </si>
  <si>
    <t>NP_001231813.1</t>
  </si>
  <si>
    <t>NP_001177218.1</t>
  </si>
  <si>
    <t>NP_001177088.1 (+2)</t>
  </si>
  <si>
    <t>XP_001928582.1</t>
  </si>
  <si>
    <t>XP_003131641.3</t>
  </si>
  <si>
    <t>XP_003354660.2</t>
  </si>
  <si>
    <t>XP_001929173.1 (+1)</t>
  </si>
  <si>
    <t>XP_005665331.2</t>
  </si>
  <si>
    <t>XP_003123548.1 (+4)</t>
  </si>
  <si>
    <t>XP_003358743.1 (+1)</t>
  </si>
  <si>
    <t>NP_001171400.1</t>
  </si>
  <si>
    <t>XP_013845155.2 (+16)</t>
  </si>
  <si>
    <t>NP_001152785.1 (+2)</t>
  </si>
  <si>
    <t>XP_003354637.2</t>
  </si>
  <si>
    <t>XP_020953340.1 (+5)</t>
  </si>
  <si>
    <t>NP_001254761.1 (+4)</t>
  </si>
  <si>
    <t>XP_003126496.1</t>
  </si>
  <si>
    <t>XP_020952757.1</t>
  </si>
  <si>
    <t>XP_003359029.4</t>
  </si>
  <si>
    <t>XP_001924355.2</t>
  </si>
  <si>
    <t>NP_001157984.1</t>
  </si>
  <si>
    <t>XP_020957009.1 (+2)</t>
  </si>
  <si>
    <t>NP_001020381.1 (+1)</t>
  </si>
  <si>
    <t>XP_003129498.1</t>
  </si>
  <si>
    <t>XP_020950058.1</t>
  </si>
  <si>
    <t>NP_001231877.1 (+2)</t>
  </si>
  <si>
    <t>NP_999393.1</t>
  </si>
  <si>
    <t>NP_001124208.1</t>
  </si>
  <si>
    <t>XP_001928370.3</t>
  </si>
  <si>
    <t>XP_003131452.4</t>
  </si>
  <si>
    <t>XP_003133690.2</t>
  </si>
  <si>
    <t>NP_001193305.1 (+2)</t>
  </si>
  <si>
    <t>XP_003356376.2</t>
  </si>
  <si>
    <t>XP_003360127.3 (+1)</t>
  </si>
  <si>
    <t>NP_999420.1</t>
  </si>
  <si>
    <t>XP_001925819.3 (+2)</t>
  </si>
  <si>
    <t>XP_020930077.1 (+2)</t>
  </si>
  <si>
    <t>XP_003358502.1</t>
  </si>
  <si>
    <t>XP_013833254.2 (+9)</t>
  </si>
  <si>
    <t>XP_020946208.1</t>
  </si>
  <si>
    <t>XP_003484147.1</t>
  </si>
  <si>
    <t>NP_999269.1</t>
  </si>
  <si>
    <t>XP_005653106.2</t>
  </si>
  <si>
    <t>XP_020932339.1 (+1)</t>
  </si>
  <si>
    <t>XP_020943791.1 (+1)</t>
  </si>
  <si>
    <t>NP_001185849.1 (+1)</t>
  </si>
  <si>
    <t>XP_020955047.1</t>
  </si>
  <si>
    <t>XP_020920341.1</t>
  </si>
  <si>
    <t>XP_020940719.1</t>
  </si>
  <si>
    <t>XP_013850908.1</t>
  </si>
  <si>
    <t>NP_001231868.1</t>
  </si>
  <si>
    <t>XP_003123221.1 (+5)</t>
  </si>
  <si>
    <t>NP_008637.1 (+5)</t>
  </si>
  <si>
    <t>NP_999001.1</t>
  </si>
  <si>
    <t>XP_020924169.1 (+5)</t>
  </si>
  <si>
    <t>NP_999572.1</t>
  </si>
  <si>
    <t>NP_001172069.1</t>
  </si>
  <si>
    <t>XP_003481553.2 (+1)</t>
  </si>
  <si>
    <t>NP_999012.2 (+1)</t>
  </si>
  <si>
    <t>NP_001171391.1</t>
  </si>
  <si>
    <t>XP_003129480.1</t>
  </si>
  <si>
    <t>NP_001231536.1</t>
  </si>
  <si>
    <t>NP_001001866.1</t>
  </si>
  <si>
    <t>XP_020940768.1</t>
  </si>
  <si>
    <t>XP_005657864.1</t>
  </si>
  <si>
    <t>XP_020949517.1</t>
  </si>
  <si>
    <t>XP_020942754.1 (+2)</t>
  </si>
  <si>
    <t>XP_020932966.1 (+1)</t>
  </si>
  <si>
    <t>XP_020937375.1 (+1)</t>
  </si>
  <si>
    <t>NP_001231311.1 (+4)</t>
  </si>
  <si>
    <t>XP_020942857.1 (+9)</t>
  </si>
  <si>
    <t>XP_020936855.1</t>
  </si>
  <si>
    <t>XP_003134755.1</t>
  </si>
  <si>
    <t>XP_020957794.1 (+1)</t>
  </si>
  <si>
    <t>XP_020944082.1 (+1)</t>
  </si>
  <si>
    <t>XP_020924524.1 (+3)</t>
  </si>
  <si>
    <t>NP_001254623.2 (+2)</t>
  </si>
  <si>
    <t>XP_020954291.1</t>
  </si>
  <si>
    <t>XP_020939190.1</t>
  </si>
  <si>
    <t>NP_999534.1 (+1)</t>
  </si>
  <si>
    <t>XP_003481293.2</t>
  </si>
  <si>
    <t>XP_013841619.1 (+10)</t>
  </si>
  <si>
    <t>XP_001927323.2</t>
  </si>
  <si>
    <t>XP_003483228.1</t>
  </si>
  <si>
    <t>NP_001038012.1</t>
  </si>
  <si>
    <t>XP_003484066.1</t>
  </si>
  <si>
    <t>XP_020936201.1</t>
  </si>
  <si>
    <t>XP_005664843.1 (+1)</t>
  </si>
  <si>
    <t>XP_020929347.1</t>
  </si>
  <si>
    <t>XP_020920974.1 (+3)</t>
  </si>
  <si>
    <t>NP_001107172.1</t>
  </si>
  <si>
    <t>XP_003353925.2</t>
  </si>
  <si>
    <t>XP_003134843.2 (+3)</t>
  </si>
  <si>
    <t>XP_020941591.1 (+5)</t>
  </si>
  <si>
    <t>NP_008638.1 (+1)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</si>
</sst>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DengXian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rgb="FF000000"/>
      <name val="Times New Roman"/>
      <charset val="134"/>
    </font>
    <font>
      <b/>
      <sz val="18"/>
      <color theme="3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sz val="11"/>
      <color theme="1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FA7D0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theme="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9C6500"/>
      <name val="DengXian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176" fontId="1" fillId="0" borderId="0" xfId="0" applyNumberFormat="1" applyFont="1" applyBorder="1" applyAlignment="1">
      <alignment horizontal="left"/>
    </xf>
    <xf numFmtId="0" fontId="3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56"/>
  <sheetViews>
    <sheetView tabSelected="1" workbookViewId="0">
      <selection activeCell="M9" sqref="M9"/>
    </sheetView>
  </sheetViews>
  <sheetFormatPr defaultColWidth="9" defaultRowHeight="15"/>
  <cols>
    <col min="1" max="1" width="19.625" style="1" customWidth="1"/>
    <col min="2" max="5" width="10.5" style="1" customWidth="1"/>
    <col min="6" max="6" width="14.125" style="1" customWidth="1"/>
    <col min="7" max="7" width="8.875" style="2" customWidth="1"/>
    <col min="8" max="12" width="11.125" style="1"/>
    <col min="13" max="13" width="14.875" style="1" customWidth="1"/>
    <col min="14" max="16384" width="9" style="1"/>
  </cols>
  <sheetData>
    <row r="1" ht="28.5" spans="1:14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0" t="s">
        <v>13</v>
      </c>
    </row>
    <row r="2" spans="1:14">
      <c r="A2" s="6" t="s">
        <v>14</v>
      </c>
      <c r="B2" s="7">
        <v>14462.2058912261</v>
      </c>
      <c r="C2" s="7">
        <v>10369.0780178045</v>
      </c>
      <c r="D2" s="7">
        <v>75804.716820417</v>
      </c>
      <c r="E2" s="7">
        <v>48308.8537121948</v>
      </c>
      <c r="F2" s="8">
        <v>0.0153247</v>
      </c>
      <c r="G2" s="9">
        <v>5.13788</v>
      </c>
      <c r="H2" s="8">
        <f t="shared" ref="H2:H65" si="0">(B2+C20/2)</f>
        <v>41078.0924150272</v>
      </c>
      <c r="I2" s="8">
        <f t="shared" ref="I2:I65" si="1">(D2+E2)/2</f>
        <v>62056.7852663059</v>
      </c>
      <c r="J2" s="8">
        <f t="shared" ref="J2:J65" si="2">AVERAGE(B2:E2)</f>
        <v>37236.2136104106</v>
      </c>
      <c r="K2" s="8">
        <f t="shared" ref="K2:K65" si="3">H2/J2</f>
        <v>1.10317587187604</v>
      </c>
      <c r="L2" s="8">
        <f t="shared" ref="L2:L65" si="4">I2/J2</f>
        <v>1.6665707720872</v>
      </c>
      <c r="M2" s="8">
        <f t="shared" ref="M2:M65" si="5">LOG(L2/K2,2)</f>
        <v>0.5952197754094</v>
      </c>
      <c r="N2" s="1" t="s">
        <v>15</v>
      </c>
    </row>
    <row r="3" spans="1:14">
      <c r="A3" s="6" t="s">
        <v>16</v>
      </c>
      <c r="B3" s="7">
        <v>73222.529880701</v>
      </c>
      <c r="C3" s="7">
        <v>78477.9643859062</v>
      </c>
      <c r="D3" s="7">
        <v>316095.287182166</v>
      </c>
      <c r="E3" s="7">
        <v>301124.381572343</v>
      </c>
      <c r="F3" s="8">
        <v>7.44972e-5</v>
      </c>
      <c r="G3" s="9">
        <v>4.07356</v>
      </c>
      <c r="H3" s="8">
        <f t="shared" si="0"/>
        <v>124285.859773331</v>
      </c>
      <c r="I3" s="8">
        <f t="shared" si="1"/>
        <v>308609.834377254</v>
      </c>
      <c r="J3" s="8">
        <f t="shared" si="2"/>
        <v>192230.040755279</v>
      </c>
      <c r="K3" s="8">
        <f t="shared" si="3"/>
        <v>0.64654753900591</v>
      </c>
      <c r="L3" s="8">
        <f t="shared" si="4"/>
        <v>1.60541938796202</v>
      </c>
      <c r="M3" s="8">
        <f t="shared" si="5"/>
        <v>1.31212186886519</v>
      </c>
      <c r="N3" s="1" t="s">
        <v>15</v>
      </c>
    </row>
    <row r="4" spans="1:14">
      <c r="A4" s="6" t="s">
        <v>17</v>
      </c>
      <c r="B4" s="7">
        <v>87682.4202304627</v>
      </c>
      <c r="C4" s="7">
        <v>97289.7367247453</v>
      </c>
      <c r="D4" s="7">
        <v>305327.921291186</v>
      </c>
      <c r="E4" s="7">
        <v>290866.979685753</v>
      </c>
      <c r="F4" s="8">
        <v>0.000240924</v>
      </c>
      <c r="G4" s="9">
        <v>3.23188</v>
      </c>
      <c r="H4" s="8">
        <f t="shared" si="0"/>
        <v>105121.061299779</v>
      </c>
      <c r="I4" s="8">
        <f t="shared" si="1"/>
        <v>298097.45048847</v>
      </c>
      <c r="J4" s="8">
        <f t="shared" si="2"/>
        <v>195291.764483037</v>
      </c>
      <c r="K4" s="8">
        <f t="shared" si="3"/>
        <v>0.53827698048634</v>
      </c>
      <c r="L4" s="8">
        <f t="shared" si="4"/>
        <v>1.52642100027911</v>
      </c>
      <c r="M4" s="8">
        <f t="shared" si="5"/>
        <v>1.50373229031056</v>
      </c>
      <c r="N4" s="1" t="s">
        <v>15</v>
      </c>
    </row>
    <row r="5" spans="1:14">
      <c r="A5" s="6" t="s">
        <v>18</v>
      </c>
      <c r="B5" s="7">
        <v>83529.6052719952</v>
      </c>
      <c r="C5" s="7">
        <v>59888.8579222339</v>
      </c>
      <c r="D5" s="7">
        <v>204253.319570522</v>
      </c>
      <c r="E5" s="7">
        <v>234625.452193342</v>
      </c>
      <c r="F5" s="8">
        <v>0.00709571</v>
      </c>
      <c r="G5" s="9">
        <v>3.1456</v>
      </c>
      <c r="H5" s="8">
        <f t="shared" si="0"/>
        <v>97499.1753387214</v>
      </c>
      <c r="I5" s="8">
        <f t="shared" si="1"/>
        <v>219439.385881932</v>
      </c>
      <c r="J5" s="8">
        <f t="shared" si="2"/>
        <v>145574.308739523</v>
      </c>
      <c r="K5" s="8">
        <f t="shared" si="3"/>
        <v>0.66975537224207</v>
      </c>
      <c r="L5" s="8">
        <f t="shared" si="4"/>
        <v>1.50740462229895</v>
      </c>
      <c r="M5" s="8">
        <f t="shared" si="5"/>
        <v>1.17036056829527</v>
      </c>
      <c r="N5" s="1" t="s">
        <v>15</v>
      </c>
    </row>
    <row r="6" spans="1:14">
      <c r="A6" s="6" t="s">
        <v>19</v>
      </c>
      <c r="B6" s="7">
        <v>96617.7074243895</v>
      </c>
      <c r="C6" s="7">
        <v>207104.589657113</v>
      </c>
      <c r="D6" s="7">
        <v>338782.540434635</v>
      </c>
      <c r="E6" s="7">
        <v>466009.551623458</v>
      </c>
      <c r="F6" s="8">
        <v>0.0621734</v>
      </c>
      <c r="G6" s="9">
        <v>3.05389</v>
      </c>
      <c r="H6" s="8">
        <f t="shared" si="0"/>
        <v>128050.87408644</v>
      </c>
      <c r="I6" s="8">
        <f t="shared" si="1"/>
        <v>402396.046029047</v>
      </c>
      <c r="J6" s="8">
        <f t="shared" si="2"/>
        <v>277128.597284899</v>
      </c>
      <c r="K6" s="8">
        <f t="shared" si="3"/>
        <v>0.462063010966705</v>
      </c>
      <c r="L6" s="8">
        <f t="shared" si="4"/>
        <v>1.45201920686434</v>
      </c>
      <c r="M6" s="8">
        <f t="shared" si="5"/>
        <v>1.65189902826213</v>
      </c>
      <c r="N6" s="1" t="s">
        <v>15</v>
      </c>
    </row>
    <row r="7" spans="1:14">
      <c r="A7" s="6" t="s">
        <v>20</v>
      </c>
      <c r="B7" s="7">
        <v>96617.7074243895</v>
      </c>
      <c r="C7" s="7">
        <v>94629.3437577624</v>
      </c>
      <c r="D7" s="7">
        <v>246290.251569958</v>
      </c>
      <c r="E7" s="7">
        <v>334118.421087981</v>
      </c>
      <c r="F7" s="8">
        <v>0.00462724</v>
      </c>
      <c r="G7" s="9">
        <v>3.03519</v>
      </c>
      <c r="H7" s="8">
        <f t="shared" si="0"/>
        <v>160361.622058001</v>
      </c>
      <c r="I7" s="8">
        <f t="shared" si="1"/>
        <v>290204.33632897</v>
      </c>
      <c r="J7" s="8">
        <f t="shared" si="2"/>
        <v>192913.930960023</v>
      </c>
      <c r="K7" s="8">
        <f t="shared" si="3"/>
        <v>0.831259936801726</v>
      </c>
      <c r="L7" s="8">
        <f t="shared" si="4"/>
        <v>1.50432026803242</v>
      </c>
      <c r="M7" s="8">
        <f t="shared" si="5"/>
        <v>0.855740161253942</v>
      </c>
      <c r="N7" s="1" t="s">
        <v>15</v>
      </c>
    </row>
    <row r="8" spans="1:14">
      <c r="A8" s="6" t="s">
        <v>21</v>
      </c>
      <c r="B8" s="7">
        <v>126607.206504837</v>
      </c>
      <c r="C8" s="7">
        <v>303218.867281668</v>
      </c>
      <c r="D8" s="7">
        <v>422912.59465905</v>
      </c>
      <c r="E8" s="7">
        <v>627823.71508725</v>
      </c>
      <c r="F8" s="8">
        <v>0.0896454</v>
      </c>
      <c r="G8" s="9">
        <v>2.94111</v>
      </c>
      <c r="H8" s="8">
        <f t="shared" si="0"/>
        <v>143925.390081395</v>
      </c>
      <c r="I8" s="8">
        <f t="shared" si="1"/>
        <v>525368.15487315</v>
      </c>
      <c r="J8" s="8">
        <f t="shared" si="2"/>
        <v>370140.595883201</v>
      </c>
      <c r="K8" s="8">
        <f t="shared" si="3"/>
        <v>0.388839785968277</v>
      </c>
      <c r="L8" s="8">
        <f t="shared" si="4"/>
        <v>1.41937458553974</v>
      </c>
      <c r="M8" s="8">
        <f t="shared" si="5"/>
        <v>1.86800763193701</v>
      </c>
      <c r="N8" s="1" t="s">
        <v>15</v>
      </c>
    </row>
    <row r="9" spans="1:14">
      <c r="A9" s="6" t="s">
        <v>22</v>
      </c>
      <c r="B9" s="7">
        <v>168221.199245365</v>
      </c>
      <c r="C9" s="7">
        <v>171755.884230523</v>
      </c>
      <c r="D9" s="7">
        <v>437826.57510126</v>
      </c>
      <c r="E9" s="7">
        <v>550353.86062337</v>
      </c>
      <c r="F9" s="8">
        <v>0.00216879</v>
      </c>
      <c r="G9" s="9">
        <v>2.90692</v>
      </c>
      <c r="H9" s="8">
        <f t="shared" si="0"/>
        <v>207460.181438318</v>
      </c>
      <c r="I9" s="8">
        <f t="shared" si="1"/>
        <v>494090.217862315</v>
      </c>
      <c r="J9" s="8">
        <f t="shared" si="2"/>
        <v>332039.37980013</v>
      </c>
      <c r="K9" s="8">
        <f t="shared" si="3"/>
        <v>0.624805953929918</v>
      </c>
      <c r="L9" s="8">
        <f t="shared" si="4"/>
        <v>1.48804704478045</v>
      </c>
      <c r="M9" s="8">
        <f t="shared" si="5"/>
        <v>1.2519400316839</v>
      </c>
      <c r="N9" s="1" t="s">
        <v>15</v>
      </c>
    </row>
    <row r="10" spans="1:14">
      <c r="A10" s="6" t="s">
        <v>23</v>
      </c>
      <c r="B10" s="7">
        <v>172950.540880824</v>
      </c>
      <c r="C10" s="7">
        <v>225067.777769539</v>
      </c>
      <c r="D10" s="7">
        <v>602248.763144685</v>
      </c>
      <c r="E10" s="7">
        <v>509951.317068893</v>
      </c>
      <c r="F10" s="8">
        <v>0.00546695</v>
      </c>
      <c r="G10" s="9">
        <v>2.84309</v>
      </c>
      <c r="H10" s="8">
        <f t="shared" si="0"/>
        <v>227300.82663532</v>
      </c>
      <c r="I10" s="8">
        <f t="shared" si="1"/>
        <v>556100.040106789</v>
      </c>
      <c r="J10" s="8">
        <f t="shared" si="2"/>
        <v>377554.599715985</v>
      </c>
      <c r="K10" s="8">
        <f t="shared" si="3"/>
        <v>0.602034319821043</v>
      </c>
      <c r="L10" s="8">
        <f t="shared" si="4"/>
        <v>1.47289965616924</v>
      </c>
      <c r="M10" s="8">
        <f t="shared" si="5"/>
        <v>1.29074151031161</v>
      </c>
      <c r="N10" s="1" t="s">
        <v>15</v>
      </c>
    </row>
    <row r="11" spans="1:14">
      <c r="A11" s="6" t="s">
        <v>24</v>
      </c>
      <c r="B11" s="7">
        <v>56658.3119909922</v>
      </c>
      <c r="C11" s="7">
        <v>52498.9154977135</v>
      </c>
      <c r="D11" s="7">
        <v>148489.356613491</v>
      </c>
      <c r="E11" s="7">
        <v>156955.928771812</v>
      </c>
      <c r="F11" s="8">
        <v>0.000165961</v>
      </c>
      <c r="G11" s="9">
        <v>2.80228</v>
      </c>
      <c r="H11" s="8">
        <f t="shared" si="0"/>
        <v>79989.9503956546</v>
      </c>
      <c r="I11" s="8">
        <f t="shared" si="1"/>
        <v>152722.642692651</v>
      </c>
      <c r="J11" s="8">
        <f t="shared" si="2"/>
        <v>103650.628218502</v>
      </c>
      <c r="K11" s="8">
        <f t="shared" si="3"/>
        <v>0.771726633697103</v>
      </c>
      <c r="L11" s="8">
        <f t="shared" si="4"/>
        <v>1.47343672988361</v>
      </c>
      <c r="M11" s="8">
        <f t="shared" si="5"/>
        <v>0.933023309977804</v>
      </c>
      <c r="N11" s="1" t="s">
        <v>15</v>
      </c>
    </row>
    <row r="12" spans="1:14">
      <c r="A12" s="6" t="s">
        <v>25</v>
      </c>
      <c r="B12" s="7">
        <v>209995.661990854</v>
      </c>
      <c r="C12" s="7">
        <v>290866.979685753</v>
      </c>
      <c r="D12" s="7">
        <v>585780.239045607</v>
      </c>
      <c r="E12" s="7">
        <v>778317.893797963</v>
      </c>
      <c r="F12" s="8">
        <v>0.0141222</v>
      </c>
      <c r="G12" s="9">
        <v>2.7964</v>
      </c>
      <c r="H12" s="8">
        <f t="shared" si="0"/>
        <v>256336.612002696</v>
      </c>
      <c r="I12" s="8">
        <f t="shared" si="1"/>
        <v>682049.066421785</v>
      </c>
      <c r="J12" s="8">
        <f t="shared" si="2"/>
        <v>466240.193630044</v>
      </c>
      <c r="K12" s="8">
        <f t="shared" si="3"/>
        <v>0.549795181764392</v>
      </c>
      <c r="L12" s="8">
        <f t="shared" si="4"/>
        <v>1.46287058846536</v>
      </c>
      <c r="M12" s="8">
        <f t="shared" si="5"/>
        <v>1.41183597971435</v>
      </c>
      <c r="N12" s="1" t="s">
        <v>15</v>
      </c>
    </row>
    <row r="13" spans="1:14">
      <c r="A13" s="6" t="s">
        <v>26</v>
      </c>
      <c r="B13" s="7">
        <v>62000.8339358086</v>
      </c>
      <c r="C13" s="7">
        <v>63743.9146336116</v>
      </c>
      <c r="D13" s="7">
        <v>158047.643591083</v>
      </c>
      <c r="E13" s="7">
        <v>181549.068204235</v>
      </c>
      <c r="F13" s="8">
        <v>0.000588605</v>
      </c>
      <c r="G13" s="9">
        <v>2.7012</v>
      </c>
      <c r="H13" s="8">
        <f t="shared" si="0"/>
        <v>78845.4508717415</v>
      </c>
      <c r="I13" s="8">
        <f t="shared" si="1"/>
        <v>169798.355897659</v>
      </c>
      <c r="J13" s="8">
        <f t="shared" si="2"/>
        <v>116335.365091185</v>
      </c>
      <c r="K13" s="8">
        <f t="shared" si="3"/>
        <v>0.677742755265709</v>
      </c>
      <c r="L13" s="8">
        <f t="shared" si="4"/>
        <v>1.45955923002923</v>
      </c>
      <c r="M13" s="8">
        <f t="shared" si="5"/>
        <v>1.10672306613288</v>
      </c>
      <c r="N13" s="1" t="s">
        <v>15</v>
      </c>
    </row>
    <row r="14" spans="1:14">
      <c r="A14" s="6" t="s">
        <v>27</v>
      </c>
      <c r="B14" s="7">
        <v>42055.2998113412</v>
      </c>
      <c r="C14" s="7">
        <v>41189.8142563313</v>
      </c>
      <c r="D14" s="7">
        <v>97966.4403585392</v>
      </c>
      <c r="E14" s="7">
        <v>125732.666648201</v>
      </c>
      <c r="F14" s="8">
        <v>0.0031633</v>
      </c>
      <c r="G14" s="9">
        <v>2.68752</v>
      </c>
      <c r="H14" s="8">
        <f t="shared" si="0"/>
        <v>71792.8874927739</v>
      </c>
      <c r="I14" s="8">
        <f t="shared" si="1"/>
        <v>111849.55350337</v>
      </c>
      <c r="J14" s="8">
        <f t="shared" si="2"/>
        <v>76736.0552686032</v>
      </c>
      <c r="K14" s="8">
        <f t="shared" si="3"/>
        <v>0.935582201110984</v>
      </c>
      <c r="L14" s="8">
        <f t="shared" si="4"/>
        <v>1.45758800230032</v>
      </c>
      <c r="M14" s="8">
        <f t="shared" si="5"/>
        <v>0.639646668530676</v>
      </c>
      <c r="N14" s="1" t="s">
        <v>15</v>
      </c>
    </row>
    <row r="15" spans="1:14">
      <c r="A15" s="6" t="s">
        <v>28</v>
      </c>
      <c r="B15" s="7">
        <v>65536</v>
      </c>
      <c r="C15" s="7">
        <v>74244.6783067454</v>
      </c>
      <c r="D15" s="7">
        <v>180295.017187212</v>
      </c>
      <c r="E15" s="7">
        <v>176584.59938694</v>
      </c>
      <c r="F15" s="8">
        <v>0.000465632</v>
      </c>
      <c r="G15" s="9">
        <v>2.56309</v>
      </c>
      <c r="H15" s="8">
        <f t="shared" si="0"/>
        <v>93669.4722211923</v>
      </c>
      <c r="I15" s="8">
        <f t="shared" si="1"/>
        <v>178439.808287076</v>
      </c>
      <c r="J15" s="8">
        <f t="shared" si="2"/>
        <v>124165.073720224</v>
      </c>
      <c r="K15" s="8">
        <f t="shared" si="3"/>
        <v>0.75439468938144</v>
      </c>
      <c r="L15" s="8">
        <f t="shared" si="4"/>
        <v>1.43711756406755</v>
      </c>
      <c r="M15" s="8">
        <f t="shared" si="5"/>
        <v>0.929786661758113</v>
      </c>
      <c r="N15" s="1" t="s">
        <v>15</v>
      </c>
    </row>
    <row r="16" spans="1:14">
      <c r="A16" s="6" t="s">
        <v>29</v>
      </c>
      <c r="B16" s="7">
        <v>90774.5341021175</v>
      </c>
      <c r="C16" s="7">
        <v>163621.181705632</v>
      </c>
      <c r="D16" s="7">
        <v>244589.000533425</v>
      </c>
      <c r="E16" s="7">
        <v>350729.680921851</v>
      </c>
      <c r="F16" s="8">
        <v>0.0539116</v>
      </c>
      <c r="G16" s="9">
        <v>2.54915</v>
      </c>
      <c r="H16" s="8">
        <f t="shared" si="0"/>
        <v>138749.694186864</v>
      </c>
      <c r="I16" s="8">
        <f t="shared" si="1"/>
        <v>297659.340727638</v>
      </c>
      <c r="J16" s="8">
        <f t="shared" si="2"/>
        <v>212428.599315756</v>
      </c>
      <c r="K16" s="8">
        <f t="shared" si="3"/>
        <v>0.653159200944617</v>
      </c>
      <c r="L16" s="8">
        <f t="shared" si="4"/>
        <v>1.40122065336972</v>
      </c>
      <c r="M16" s="8">
        <f t="shared" si="5"/>
        <v>1.10117757603243</v>
      </c>
      <c r="N16" s="1" t="s">
        <v>15</v>
      </c>
    </row>
    <row r="17" spans="1:14">
      <c r="A17" s="6" t="s">
        <v>30</v>
      </c>
      <c r="B17" s="7">
        <v>140479.491281557</v>
      </c>
      <c r="C17" s="7">
        <v>174153.507025258</v>
      </c>
      <c r="D17" s="7">
        <v>378517.375031049</v>
      </c>
      <c r="E17" s="7">
        <v>405684.877667175</v>
      </c>
      <c r="F17" s="8">
        <v>0.00264399</v>
      </c>
      <c r="G17" s="9">
        <v>2.52132</v>
      </c>
      <c r="H17" s="8">
        <f t="shared" si="0"/>
        <v>162706.09658246</v>
      </c>
      <c r="I17" s="8">
        <f t="shared" si="1"/>
        <v>392101.126349112</v>
      </c>
      <c r="J17" s="8">
        <f t="shared" si="2"/>
        <v>274708.81275126</v>
      </c>
      <c r="K17" s="8">
        <f t="shared" si="3"/>
        <v>0.592285682257252</v>
      </c>
      <c r="L17" s="8">
        <f t="shared" si="4"/>
        <v>1.42733362800467</v>
      </c>
      <c r="M17" s="8">
        <f t="shared" si="5"/>
        <v>1.26895747647049</v>
      </c>
      <c r="N17" s="1" t="s">
        <v>15</v>
      </c>
    </row>
    <row r="18" spans="1:14">
      <c r="A18" s="6" t="s">
        <v>31</v>
      </c>
      <c r="B18" s="7">
        <v>176584.59938694</v>
      </c>
      <c r="C18" s="7">
        <v>193235.414848779</v>
      </c>
      <c r="D18" s="7">
        <v>408506.639141044</v>
      </c>
      <c r="E18" s="7">
        <v>520666.478247692</v>
      </c>
      <c r="F18" s="8">
        <v>0.003937</v>
      </c>
      <c r="G18" s="9">
        <v>2.5176</v>
      </c>
      <c r="H18" s="8">
        <f t="shared" si="0"/>
        <v>211704.472207329</v>
      </c>
      <c r="I18" s="8">
        <f t="shared" si="1"/>
        <v>464586.558694368</v>
      </c>
      <c r="J18" s="8">
        <f t="shared" si="2"/>
        <v>324748.282906114</v>
      </c>
      <c r="K18" s="8">
        <f t="shared" si="3"/>
        <v>0.651903284330941</v>
      </c>
      <c r="L18" s="8">
        <f t="shared" si="4"/>
        <v>1.43060512756793</v>
      </c>
      <c r="M18" s="8">
        <f t="shared" si="5"/>
        <v>1.13389566878568</v>
      </c>
      <c r="N18" s="1" t="s">
        <v>15</v>
      </c>
    </row>
    <row r="19" spans="1:14">
      <c r="A19" s="6" t="s">
        <v>32</v>
      </c>
      <c r="B19" s="7">
        <v>88906.4212036107</v>
      </c>
      <c r="C19" s="7">
        <v>81810.590852816</v>
      </c>
      <c r="D19" s="7">
        <v>118950.350725731</v>
      </c>
      <c r="E19" s="7">
        <v>303218.867281668</v>
      </c>
      <c r="F19" s="8">
        <v>0.0999738</v>
      </c>
      <c r="G19" s="9">
        <v>2.4772</v>
      </c>
      <c r="H19" s="8">
        <f t="shared" si="0"/>
        <v>156284.888947343</v>
      </c>
      <c r="I19" s="8">
        <f t="shared" si="1"/>
        <v>211084.6090037</v>
      </c>
      <c r="J19" s="8">
        <f t="shared" si="2"/>
        <v>148221.557515956</v>
      </c>
      <c r="K19" s="8">
        <f t="shared" si="3"/>
        <v>1.05440053097889</v>
      </c>
      <c r="L19" s="8">
        <f t="shared" si="4"/>
        <v>1.4241154427282</v>
      </c>
      <c r="M19" s="8">
        <f t="shared" si="5"/>
        <v>0.433643097909917</v>
      </c>
      <c r="N19" s="1" t="s">
        <v>15</v>
      </c>
    </row>
    <row r="20" spans="1:14">
      <c r="A20" s="6" t="s">
        <v>33</v>
      </c>
      <c r="B20" s="7">
        <v>27554.4937350337</v>
      </c>
      <c r="C20" s="7">
        <v>53231.7730476022</v>
      </c>
      <c r="D20" s="7">
        <v>72214.4536740895</v>
      </c>
      <c r="E20" s="7">
        <v>107204.058619285</v>
      </c>
      <c r="F20" s="8">
        <v>0.0721068</v>
      </c>
      <c r="G20" s="9">
        <v>2.47048</v>
      </c>
      <c r="H20" s="8">
        <f t="shared" si="0"/>
        <v>101799.172041779</v>
      </c>
      <c r="I20" s="8">
        <f t="shared" si="1"/>
        <v>89709.2561466873</v>
      </c>
      <c r="J20" s="8">
        <f t="shared" si="2"/>
        <v>65051.1947690026</v>
      </c>
      <c r="K20" s="8">
        <f t="shared" si="3"/>
        <v>1.5649085678329</v>
      </c>
      <c r="L20" s="8">
        <f t="shared" si="4"/>
        <v>1.37905624124577</v>
      </c>
      <c r="M20" s="8">
        <f t="shared" si="5"/>
        <v>-0.182397073323164</v>
      </c>
      <c r="N20" s="1" t="s">
        <v>15</v>
      </c>
    </row>
    <row r="21" spans="1:14">
      <c r="A21" s="6" t="s">
        <v>34</v>
      </c>
      <c r="B21" s="7">
        <v>88292.2996934698</v>
      </c>
      <c r="C21" s="7">
        <v>102126.659785261</v>
      </c>
      <c r="D21" s="7">
        <v>263967.355714069</v>
      </c>
      <c r="E21" s="7">
        <v>200049.847036878</v>
      </c>
      <c r="F21" s="8">
        <v>0.00717797</v>
      </c>
      <c r="G21" s="9">
        <v>2.44975</v>
      </c>
      <c r="H21" s="8">
        <f t="shared" si="0"/>
        <v>128355.776312884</v>
      </c>
      <c r="I21" s="8">
        <f t="shared" si="1"/>
        <v>232008.601375473</v>
      </c>
      <c r="J21" s="8">
        <f t="shared" si="2"/>
        <v>163609.040557419</v>
      </c>
      <c r="K21" s="8">
        <f t="shared" si="3"/>
        <v>0.784527406771488</v>
      </c>
      <c r="L21" s="8">
        <f t="shared" si="4"/>
        <v>1.4180671226053</v>
      </c>
      <c r="M21" s="8">
        <f t="shared" si="5"/>
        <v>0.854030070071276</v>
      </c>
      <c r="N21" s="1" t="s">
        <v>15</v>
      </c>
    </row>
    <row r="22" spans="1:14">
      <c r="A22" s="6" t="s">
        <v>35</v>
      </c>
      <c r="B22" s="7">
        <v>42642.3699191213</v>
      </c>
      <c r="C22" s="7">
        <v>34877.2821386317</v>
      </c>
      <c r="D22" s="7">
        <v>93975.6911339652</v>
      </c>
      <c r="E22" s="7">
        <v>91405.9209179402</v>
      </c>
      <c r="F22" s="8">
        <v>0.00210571</v>
      </c>
      <c r="G22" s="9">
        <v>2.41565</v>
      </c>
      <c r="H22" s="8">
        <f t="shared" si="0"/>
        <v>63816.278696286</v>
      </c>
      <c r="I22" s="8">
        <f t="shared" si="1"/>
        <v>92690.8060259527</v>
      </c>
      <c r="J22" s="8">
        <f t="shared" si="2"/>
        <v>65725.3160274146</v>
      </c>
      <c r="K22" s="8">
        <f t="shared" si="3"/>
        <v>0.970954307312385</v>
      </c>
      <c r="L22" s="8">
        <f t="shared" si="4"/>
        <v>1.41027554720757</v>
      </c>
      <c r="M22" s="8">
        <f t="shared" si="5"/>
        <v>0.538501761914622</v>
      </c>
      <c r="N22" s="1" t="s">
        <v>15</v>
      </c>
    </row>
    <row r="23" spans="1:14">
      <c r="A23" s="6" t="s">
        <v>36</v>
      </c>
      <c r="B23" s="7">
        <v>29737.5876814327</v>
      </c>
      <c r="C23" s="7">
        <v>27939.1401334524</v>
      </c>
      <c r="D23" s="7">
        <v>73222.529880701</v>
      </c>
      <c r="E23" s="7">
        <v>63303.6032524186</v>
      </c>
      <c r="F23" s="8">
        <v>0.0010638</v>
      </c>
      <c r="G23" s="9">
        <v>2.3694</v>
      </c>
      <c r="H23" s="8">
        <f t="shared" si="0"/>
        <v>56353.4742052338</v>
      </c>
      <c r="I23" s="8">
        <f t="shared" si="1"/>
        <v>68263.0665665598</v>
      </c>
      <c r="J23" s="8">
        <f t="shared" si="2"/>
        <v>48550.7152370012</v>
      </c>
      <c r="K23" s="8">
        <f t="shared" si="3"/>
        <v>1.16071357404609</v>
      </c>
      <c r="L23" s="8">
        <f t="shared" si="4"/>
        <v>1.40601567316429</v>
      </c>
      <c r="M23" s="8">
        <f t="shared" si="5"/>
        <v>0.276600670125644</v>
      </c>
      <c r="N23" s="1" t="s">
        <v>15</v>
      </c>
    </row>
    <row r="24" spans="1:14">
      <c r="A24" s="6" t="s">
        <v>37</v>
      </c>
      <c r="B24" s="7">
        <v>67847.1220488685</v>
      </c>
      <c r="C24" s="7">
        <v>62866.3333241005</v>
      </c>
      <c r="D24" s="7">
        <v>151609.433640834</v>
      </c>
      <c r="E24" s="7">
        <v>149522.181766306</v>
      </c>
      <c r="F24" s="8">
        <v>0.000134834</v>
      </c>
      <c r="G24" s="9">
        <v>2.3071</v>
      </c>
      <c r="H24" s="8">
        <f t="shared" si="0"/>
        <v>113234.389099927</v>
      </c>
      <c r="I24" s="8">
        <f t="shared" si="1"/>
        <v>150565.80770357</v>
      </c>
      <c r="J24" s="8">
        <f t="shared" si="2"/>
        <v>107961.267695027</v>
      </c>
      <c r="K24" s="8">
        <f t="shared" si="3"/>
        <v>1.04884271477615</v>
      </c>
      <c r="L24" s="8">
        <f t="shared" si="4"/>
        <v>1.39462800797128</v>
      </c>
      <c r="M24" s="8">
        <f t="shared" si="5"/>
        <v>0.411082013790526</v>
      </c>
      <c r="N24" s="1" t="s">
        <v>15</v>
      </c>
    </row>
    <row r="25" spans="1:14">
      <c r="A25" s="6" t="s">
        <v>38</v>
      </c>
      <c r="B25" s="7">
        <v>170569.479676485</v>
      </c>
      <c r="C25" s="7">
        <v>127487.829267223</v>
      </c>
      <c r="D25" s="7">
        <v>244589.000533425</v>
      </c>
      <c r="E25" s="7">
        <v>422912.59465905</v>
      </c>
      <c r="F25" s="8">
        <v>0.0499542</v>
      </c>
      <c r="G25" s="9">
        <v>2.28729</v>
      </c>
      <c r="H25" s="8">
        <f t="shared" si="0"/>
        <v>215331.886809813</v>
      </c>
      <c r="I25" s="8">
        <f t="shared" si="1"/>
        <v>333750.797596238</v>
      </c>
      <c r="J25" s="8">
        <f t="shared" si="2"/>
        <v>241389.726034046</v>
      </c>
      <c r="K25" s="8">
        <f t="shared" si="3"/>
        <v>0.892050752729395</v>
      </c>
      <c r="L25" s="8">
        <f t="shared" si="4"/>
        <v>1.3826222146222</v>
      </c>
      <c r="M25" s="8">
        <f t="shared" si="5"/>
        <v>0.632209311835649</v>
      </c>
      <c r="N25" s="1" t="s">
        <v>15</v>
      </c>
    </row>
    <row r="26" spans="1:14">
      <c r="A26" s="6" t="s">
        <v>39</v>
      </c>
      <c r="B26" s="7">
        <v>38165.9901613984</v>
      </c>
      <c r="C26" s="7">
        <v>34636.3671531153</v>
      </c>
      <c r="D26" s="7">
        <v>109456.643775315</v>
      </c>
      <c r="E26" s="7">
        <v>55492.3007909906</v>
      </c>
      <c r="F26" s="8">
        <v>0.0611155</v>
      </c>
      <c r="G26" s="9">
        <v>2.27105</v>
      </c>
      <c r="H26" s="8">
        <f t="shared" si="0"/>
        <v>61659.9129448897</v>
      </c>
      <c r="I26" s="8">
        <f t="shared" si="1"/>
        <v>82474.4722831528</v>
      </c>
      <c r="J26" s="8">
        <f t="shared" si="2"/>
        <v>59437.8254702048</v>
      </c>
      <c r="K26" s="8">
        <f t="shared" si="3"/>
        <v>1.03738507351348</v>
      </c>
      <c r="L26" s="8">
        <f t="shared" si="4"/>
        <v>1.38757553175454</v>
      </c>
      <c r="M26" s="8">
        <f t="shared" si="5"/>
        <v>0.419614789102286</v>
      </c>
      <c r="N26" s="1" t="s">
        <v>15</v>
      </c>
    </row>
    <row r="27" spans="1:14">
      <c r="A27" s="6" t="s">
        <v>40</v>
      </c>
      <c r="B27" s="7">
        <v>101421.219416794</v>
      </c>
      <c r="C27" s="7">
        <v>78477.9643859062</v>
      </c>
      <c r="D27" s="7">
        <v>160253.906477655</v>
      </c>
      <c r="E27" s="7">
        <v>234625.452193342</v>
      </c>
      <c r="F27" s="8">
        <v>0.0249632</v>
      </c>
      <c r="G27" s="9">
        <v>2.2313</v>
      </c>
      <c r="H27" s="8">
        <f t="shared" si="0"/>
        <v>161726.637288145</v>
      </c>
      <c r="I27" s="8">
        <f t="shared" si="1"/>
        <v>197439.679335498</v>
      </c>
      <c r="J27" s="8">
        <f t="shared" si="2"/>
        <v>143694.635618424</v>
      </c>
      <c r="K27" s="8">
        <f t="shared" si="3"/>
        <v>1.12548834263796</v>
      </c>
      <c r="L27" s="8">
        <f t="shared" si="4"/>
        <v>1.37402261737726</v>
      </c>
      <c r="M27" s="8">
        <f t="shared" si="5"/>
        <v>0.287854638118854</v>
      </c>
      <c r="N27" s="1" t="s">
        <v>15</v>
      </c>
    </row>
    <row r="28" spans="1:14">
      <c r="A28" s="6" t="s">
        <v>41</v>
      </c>
      <c r="B28" s="7">
        <v>131983.677857034</v>
      </c>
      <c r="C28" s="7">
        <v>108700.571508991</v>
      </c>
      <c r="D28" s="7">
        <v>244589.000533425</v>
      </c>
      <c r="E28" s="7">
        <v>284881.023802031</v>
      </c>
      <c r="F28" s="8">
        <v>0.00451595</v>
      </c>
      <c r="G28" s="9">
        <v>2.22063</v>
      </c>
      <c r="H28" s="8">
        <f t="shared" si="0"/>
        <v>195727.592490646</v>
      </c>
      <c r="I28" s="8">
        <f t="shared" si="1"/>
        <v>264735.012167728</v>
      </c>
      <c r="J28" s="8">
        <f t="shared" si="2"/>
        <v>192538.56842537</v>
      </c>
      <c r="K28" s="8">
        <f t="shared" si="3"/>
        <v>1.01656304028515</v>
      </c>
      <c r="L28" s="8">
        <f t="shared" si="4"/>
        <v>1.37497133344659</v>
      </c>
      <c r="M28" s="8">
        <f t="shared" si="5"/>
        <v>0.435701856403547</v>
      </c>
      <c r="N28" s="1" t="s">
        <v>15</v>
      </c>
    </row>
    <row r="29" spans="1:14">
      <c r="A29" s="6" t="s">
        <v>42</v>
      </c>
      <c r="B29" s="7">
        <v>56266.9444423846</v>
      </c>
      <c r="C29" s="7">
        <v>46663.2768093248</v>
      </c>
      <c r="D29" s="7">
        <v>104272.557998725</v>
      </c>
      <c r="E29" s="7">
        <v>119777.715844468</v>
      </c>
      <c r="F29" s="8">
        <v>0.00392224</v>
      </c>
      <c r="G29" s="9">
        <v>2.19584</v>
      </c>
      <c r="H29" s="8">
        <f t="shared" si="0"/>
        <v>106627.27038283</v>
      </c>
      <c r="I29" s="8">
        <f t="shared" si="1"/>
        <v>112025.136921596</v>
      </c>
      <c r="J29" s="8">
        <f t="shared" si="2"/>
        <v>81745.1237737256</v>
      </c>
      <c r="K29" s="8">
        <f t="shared" si="3"/>
        <v>1.30438692194019</v>
      </c>
      <c r="L29" s="8">
        <f t="shared" si="4"/>
        <v>1.37041980915813</v>
      </c>
      <c r="M29" s="8">
        <f t="shared" si="5"/>
        <v>0.0712460290629471</v>
      </c>
      <c r="N29" s="1" t="s">
        <v>15</v>
      </c>
    </row>
    <row r="30" spans="1:14">
      <c r="A30" s="6" t="s">
        <v>43</v>
      </c>
      <c r="B30" s="7">
        <v>87682.4202304627</v>
      </c>
      <c r="C30" s="7">
        <v>92681.900023683</v>
      </c>
      <c r="D30" s="7">
        <v>180295.017187212</v>
      </c>
      <c r="E30" s="7">
        <v>209995.661990854</v>
      </c>
      <c r="F30" s="8">
        <v>0.0014091</v>
      </c>
      <c r="G30" s="9">
        <v>2.16557</v>
      </c>
      <c r="H30" s="8">
        <f t="shared" si="0"/>
        <v>289123.723992245</v>
      </c>
      <c r="I30" s="8">
        <f t="shared" si="1"/>
        <v>195145.339589033</v>
      </c>
      <c r="J30" s="8">
        <f t="shared" si="2"/>
        <v>142663.749858053</v>
      </c>
      <c r="K30" s="8">
        <f t="shared" si="3"/>
        <v>2.02660959269553</v>
      </c>
      <c r="L30" s="8">
        <f t="shared" si="4"/>
        <v>1.36786913131891</v>
      </c>
      <c r="M30" s="8">
        <f t="shared" si="5"/>
        <v>-0.567137984624362</v>
      </c>
      <c r="N30" s="1" t="s">
        <v>15</v>
      </c>
    </row>
    <row r="31" spans="1:14">
      <c r="A31" s="6" t="s">
        <v>44</v>
      </c>
      <c r="B31" s="7">
        <v>64633.7465216767</v>
      </c>
      <c r="C31" s="7">
        <v>33689.2338718659</v>
      </c>
      <c r="D31" s="7">
        <v>95950.3201694924</v>
      </c>
      <c r="E31" s="7">
        <v>95287.5428951039</v>
      </c>
      <c r="F31" s="8">
        <v>0.0598338</v>
      </c>
      <c r="G31" s="9">
        <v>2.15883</v>
      </c>
      <c r="H31" s="8">
        <f t="shared" si="0"/>
        <v>108779.896368412</v>
      </c>
      <c r="I31" s="8">
        <f t="shared" si="1"/>
        <v>95618.9315322982</v>
      </c>
      <c r="J31" s="8">
        <f t="shared" si="2"/>
        <v>72390.2108645347</v>
      </c>
      <c r="K31" s="8">
        <f t="shared" si="3"/>
        <v>1.5026879334828</v>
      </c>
      <c r="L31" s="8">
        <f t="shared" si="4"/>
        <v>1.32088206941726</v>
      </c>
      <c r="M31" s="8">
        <f t="shared" si="5"/>
        <v>-0.186043766615392</v>
      </c>
      <c r="N31" s="1" t="s">
        <v>15</v>
      </c>
    </row>
    <row r="32" spans="1:14">
      <c r="A32" s="6" t="s">
        <v>45</v>
      </c>
      <c r="B32" s="7">
        <v>69754.5642772633</v>
      </c>
      <c r="C32" s="7">
        <v>59475.1753628654</v>
      </c>
      <c r="D32" s="7">
        <v>113316.623981984</v>
      </c>
      <c r="E32" s="7">
        <v>162490.967646403</v>
      </c>
      <c r="F32" s="8">
        <v>0.017922</v>
      </c>
      <c r="G32" s="9">
        <v>2.14783</v>
      </c>
      <c r="H32" s="8">
        <f t="shared" si="0"/>
        <v>95642.6379844024</v>
      </c>
      <c r="I32" s="8">
        <f t="shared" si="1"/>
        <v>137903.795814193</v>
      </c>
      <c r="J32" s="8">
        <f t="shared" si="2"/>
        <v>101259.332817129</v>
      </c>
      <c r="K32" s="8">
        <f t="shared" si="3"/>
        <v>0.94453158364306</v>
      </c>
      <c r="L32" s="8">
        <f t="shared" si="4"/>
        <v>1.36188726488296</v>
      </c>
      <c r="M32" s="8">
        <f t="shared" si="5"/>
        <v>0.527936340046797</v>
      </c>
      <c r="N32" s="1" t="s">
        <v>15</v>
      </c>
    </row>
    <row r="33" spans="1:14">
      <c r="A33" s="6" t="s">
        <v>46</v>
      </c>
      <c r="B33" s="7">
        <v>63743.9146336116</v>
      </c>
      <c r="C33" s="7">
        <v>56266.9444423846</v>
      </c>
      <c r="D33" s="7">
        <v>110217.974940135</v>
      </c>
      <c r="E33" s="7">
        <v>146445.059761402</v>
      </c>
      <c r="F33" s="8">
        <v>0.00932623</v>
      </c>
      <c r="G33" s="9">
        <v>2.147</v>
      </c>
      <c r="H33" s="8">
        <f t="shared" si="0"/>
        <v>88405.8773431946</v>
      </c>
      <c r="I33" s="8">
        <f t="shared" si="1"/>
        <v>128331.517350768</v>
      </c>
      <c r="J33" s="8">
        <f t="shared" si="2"/>
        <v>94168.4734443833</v>
      </c>
      <c r="K33" s="8">
        <f t="shared" si="3"/>
        <v>0.938805463331715</v>
      </c>
      <c r="L33" s="8">
        <f t="shared" si="4"/>
        <v>1.36278642582607</v>
      </c>
      <c r="M33" s="8">
        <f t="shared" si="5"/>
        <v>0.537661339816375</v>
      </c>
      <c r="N33" s="1" t="s">
        <v>15</v>
      </c>
    </row>
    <row r="34" spans="1:14">
      <c r="A34" s="6" t="s">
        <v>47</v>
      </c>
      <c r="B34" s="7">
        <v>93326.5536186497</v>
      </c>
      <c r="C34" s="7">
        <v>95950.3201694924</v>
      </c>
      <c r="D34" s="7">
        <v>177812.842407221</v>
      </c>
      <c r="E34" s="7">
        <v>223513.121067619</v>
      </c>
      <c r="F34" s="8">
        <v>0.00410853</v>
      </c>
      <c r="G34" s="9">
        <v>2.12072</v>
      </c>
      <c r="H34" s="8">
        <f t="shared" si="0"/>
        <v>136265.524676281</v>
      </c>
      <c r="I34" s="8">
        <f t="shared" si="1"/>
        <v>200662.98173742</v>
      </c>
      <c r="J34" s="8">
        <f t="shared" si="2"/>
        <v>147650.709315746</v>
      </c>
      <c r="K34" s="8">
        <f t="shared" si="3"/>
        <v>0.922891094176066</v>
      </c>
      <c r="L34" s="8">
        <f t="shared" si="4"/>
        <v>1.35903838638736</v>
      </c>
      <c r="M34" s="8">
        <f t="shared" si="5"/>
        <v>0.558353888266664</v>
      </c>
      <c r="N34" s="1" t="s">
        <v>15</v>
      </c>
    </row>
    <row r="35" spans="1:14">
      <c r="A35" s="6" t="s">
        <v>48</v>
      </c>
      <c r="B35" s="7">
        <v>64633.7465216767</v>
      </c>
      <c r="C35" s="7">
        <v>44453.2106018053</v>
      </c>
      <c r="D35" s="7">
        <v>104997.830995427</v>
      </c>
      <c r="E35" s="7">
        <v>117312.726096671</v>
      </c>
      <c r="F35" s="8">
        <v>0.0180949</v>
      </c>
      <c r="G35" s="9">
        <v>2.11014</v>
      </c>
      <c r="H35" s="8">
        <f t="shared" si="0"/>
        <v>99270.113674792</v>
      </c>
      <c r="I35" s="8">
        <f t="shared" si="1"/>
        <v>111155.278546049</v>
      </c>
      <c r="J35" s="8">
        <f t="shared" si="2"/>
        <v>82849.378553895</v>
      </c>
      <c r="K35" s="8">
        <f t="shared" si="3"/>
        <v>1.19819985867745</v>
      </c>
      <c r="L35" s="8">
        <f t="shared" si="4"/>
        <v>1.34165494643681</v>
      </c>
      <c r="M35" s="8">
        <f t="shared" si="5"/>
        <v>0.163145111224266</v>
      </c>
      <c r="N35" s="1" t="s">
        <v>15</v>
      </c>
    </row>
    <row r="36" spans="1:14">
      <c r="A36" s="6" t="s">
        <v>49</v>
      </c>
      <c r="B36" s="7">
        <v>80684.2802729725</v>
      </c>
      <c r="C36" s="7">
        <v>70239.7456407786</v>
      </c>
      <c r="D36" s="7">
        <v>132901.696935038</v>
      </c>
      <c r="E36" s="7">
        <v>182811.84183588</v>
      </c>
      <c r="F36" s="8">
        <v>0.0134497</v>
      </c>
      <c r="G36" s="9">
        <v>2.10194</v>
      </c>
      <c r="H36" s="8">
        <f t="shared" si="0"/>
        <v>116791.507110017</v>
      </c>
      <c r="I36" s="8">
        <f t="shared" si="1"/>
        <v>157856.769385459</v>
      </c>
      <c r="J36" s="8">
        <f t="shared" si="2"/>
        <v>116659.391171167</v>
      </c>
      <c r="K36" s="8">
        <f t="shared" si="3"/>
        <v>1.00113249295683</v>
      </c>
      <c r="L36" s="8">
        <f t="shared" si="4"/>
        <v>1.3531424071453</v>
      </c>
      <c r="M36" s="8">
        <f t="shared" si="5"/>
        <v>0.434680761617093</v>
      </c>
      <c r="N36" s="1" t="s">
        <v>15</v>
      </c>
    </row>
    <row r="37" spans="1:14">
      <c r="A37" s="6" t="s">
        <v>50</v>
      </c>
      <c r="B37" s="7">
        <v>67847.1220488685</v>
      </c>
      <c r="C37" s="7">
        <v>134756.935487464</v>
      </c>
      <c r="D37" s="7">
        <v>171755.884230523</v>
      </c>
      <c r="E37" s="7">
        <v>207104.589657113</v>
      </c>
      <c r="F37" s="8">
        <v>0.0782012</v>
      </c>
      <c r="G37" s="9">
        <v>2.09887</v>
      </c>
      <c r="H37" s="8">
        <f t="shared" si="0"/>
        <v>92338.7321385033</v>
      </c>
      <c r="I37" s="8">
        <f t="shared" si="1"/>
        <v>189430.236943818</v>
      </c>
      <c r="J37" s="8">
        <f t="shared" si="2"/>
        <v>145366.132855992</v>
      </c>
      <c r="K37" s="8">
        <f t="shared" si="3"/>
        <v>0.635214890320975</v>
      </c>
      <c r="L37" s="8">
        <f t="shared" si="4"/>
        <v>1.30312496605711</v>
      </c>
      <c r="M37" s="8">
        <f t="shared" si="5"/>
        <v>1.03665880420972</v>
      </c>
      <c r="N37" s="1" t="s">
        <v>15</v>
      </c>
    </row>
    <row r="38" spans="1:14">
      <c r="A38" s="6" t="s">
        <v>51</v>
      </c>
      <c r="B38" s="7">
        <v>136638.072204967</v>
      </c>
      <c r="C38" s="7">
        <v>148489.356613491</v>
      </c>
      <c r="D38" s="7">
        <v>262144</v>
      </c>
      <c r="E38" s="7">
        <v>334118.421087981</v>
      </c>
      <c r="F38" s="8">
        <v>0.0057825</v>
      </c>
      <c r="G38" s="9">
        <v>2.09483</v>
      </c>
      <c r="H38" s="8">
        <f t="shared" si="0"/>
        <v>155589.251410071</v>
      </c>
      <c r="I38" s="8">
        <f t="shared" si="1"/>
        <v>298131.21054399</v>
      </c>
      <c r="J38" s="8">
        <f t="shared" si="2"/>
        <v>220347.46247661</v>
      </c>
      <c r="K38" s="8">
        <f t="shared" si="3"/>
        <v>0.706108659756349</v>
      </c>
      <c r="L38" s="8">
        <f t="shared" si="4"/>
        <v>1.35300496403782</v>
      </c>
      <c r="M38" s="8">
        <f t="shared" si="5"/>
        <v>0.938205017146338</v>
      </c>
      <c r="N38" s="1" t="s">
        <v>15</v>
      </c>
    </row>
    <row r="39" spans="1:14">
      <c r="A39" s="6" t="s">
        <v>52</v>
      </c>
      <c r="B39" s="7">
        <v>75804.716820417</v>
      </c>
      <c r="C39" s="7">
        <v>80126.9532388274</v>
      </c>
      <c r="D39" s="7">
        <v>163621.181705632</v>
      </c>
      <c r="E39" s="7">
        <v>161368.560545945</v>
      </c>
      <c r="F39" s="8">
        <v>6.99302e-5</v>
      </c>
      <c r="G39" s="9">
        <v>2.08578</v>
      </c>
      <c r="H39" s="8">
        <f t="shared" si="0"/>
        <v>192307.104726281</v>
      </c>
      <c r="I39" s="8">
        <f t="shared" si="1"/>
        <v>162494.871125788</v>
      </c>
      <c r="J39" s="8">
        <f t="shared" si="2"/>
        <v>120230.353077705</v>
      </c>
      <c r="K39" s="8">
        <f t="shared" si="3"/>
        <v>1.59948881296217</v>
      </c>
      <c r="L39" s="8">
        <f t="shared" si="4"/>
        <v>1.35152951784786</v>
      </c>
      <c r="M39" s="8">
        <f t="shared" si="5"/>
        <v>-0.243017880938104</v>
      </c>
      <c r="N39" s="1" t="s">
        <v>15</v>
      </c>
    </row>
    <row r="40" spans="1:14">
      <c r="A40" s="6" t="s">
        <v>53</v>
      </c>
      <c r="B40" s="7">
        <v>55108.9874700674</v>
      </c>
      <c r="C40" s="7">
        <v>42347.8175543293</v>
      </c>
      <c r="D40" s="7">
        <v>52864.0743323812</v>
      </c>
      <c r="E40" s="7">
        <v>146445.059761402</v>
      </c>
      <c r="F40" s="8">
        <v>0.164484</v>
      </c>
      <c r="G40" s="9">
        <v>2.08078</v>
      </c>
      <c r="H40" s="8">
        <f t="shared" si="0"/>
        <v>93540.4430864976</v>
      </c>
      <c r="I40" s="8">
        <f t="shared" si="1"/>
        <v>99654.5670468916</v>
      </c>
      <c r="J40" s="8">
        <f t="shared" si="2"/>
        <v>74191.484779545</v>
      </c>
      <c r="K40" s="8">
        <f t="shared" si="3"/>
        <v>1.26079756139733</v>
      </c>
      <c r="L40" s="8">
        <f t="shared" si="4"/>
        <v>1.3432076112644</v>
      </c>
      <c r="M40" s="8">
        <f t="shared" si="5"/>
        <v>0.0913456609336002</v>
      </c>
      <c r="N40" s="1" t="s">
        <v>15</v>
      </c>
    </row>
    <row r="41" spans="1:14">
      <c r="A41" s="6" t="s">
        <v>54</v>
      </c>
      <c r="B41" s="7">
        <v>49667.0004514127</v>
      </c>
      <c r="C41" s="7">
        <v>53231.7730476022</v>
      </c>
      <c r="D41" s="7">
        <v>97966.4403585392</v>
      </c>
      <c r="E41" s="7">
        <v>115697.647129809</v>
      </c>
      <c r="F41" s="8">
        <v>0.0021341</v>
      </c>
      <c r="G41" s="9">
        <v>2.07894</v>
      </c>
      <c r="H41" s="8">
        <f t="shared" si="0"/>
        <v>90009.1405878989</v>
      </c>
      <c r="I41" s="8">
        <f t="shared" si="1"/>
        <v>106832.043744174</v>
      </c>
      <c r="J41" s="8">
        <f t="shared" si="2"/>
        <v>79140.7152468408</v>
      </c>
      <c r="K41" s="8">
        <f t="shared" si="3"/>
        <v>1.1373303906486</v>
      </c>
      <c r="L41" s="8">
        <f t="shared" si="4"/>
        <v>1.34989990185158</v>
      </c>
      <c r="M41" s="8">
        <f t="shared" si="5"/>
        <v>0.247201018956778</v>
      </c>
      <c r="N41" s="1" t="s">
        <v>15</v>
      </c>
    </row>
    <row r="42" spans="1:14">
      <c r="A42" s="6" t="s">
        <v>55</v>
      </c>
      <c r="B42" s="7">
        <v>109456.643775315</v>
      </c>
      <c r="C42" s="7">
        <v>90774.5341021175</v>
      </c>
      <c r="D42" s="7">
        <v>185363.800047366</v>
      </c>
      <c r="E42" s="7">
        <v>226633.247963969</v>
      </c>
      <c r="F42" s="8">
        <v>0.00726111</v>
      </c>
      <c r="G42" s="9">
        <v>2.07568</v>
      </c>
      <c r="H42" s="8">
        <f t="shared" si="0"/>
        <v>149243.381747172</v>
      </c>
      <c r="I42" s="8">
        <f t="shared" si="1"/>
        <v>205998.524005668</v>
      </c>
      <c r="J42" s="8">
        <f t="shared" si="2"/>
        <v>153057.056472192</v>
      </c>
      <c r="K42" s="8">
        <f t="shared" si="3"/>
        <v>0.975083313289036</v>
      </c>
      <c r="L42" s="8">
        <f t="shared" si="4"/>
        <v>1.34589367359939</v>
      </c>
      <c r="M42" s="8">
        <f t="shared" si="5"/>
        <v>0.464967044366457</v>
      </c>
      <c r="N42" s="1" t="s">
        <v>15</v>
      </c>
    </row>
    <row r="43" spans="1:14">
      <c r="A43" s="6" t="s">
        <v>56</v>
      </c>
      <c r="B43" s="7">
        <v>70728.3017075541</v>
      </c>
      <c r="C43" s="7">
        <v>89524.8142666559</v>
      </c>
      <c r="D43" s="7">
        <v>153725.822465721</v>
      </c>
      <c r="E43" s="7">
        <v>174153.507025258</v>
      </c>
      <c r="F43" s="8">
        <v>0.00665616</v>
      </c>
      <c r="G43" s="9">
        <v>2.07455</v>
      </c>
      <c r="H43" s="8">
        <f t="shared" si="0"/>
        <v>130203.47707042</v>
      </c>
      <c r="I43" s="8">
        <f t="shared" si="1"/>
        <v>163939.664745489</v>
      </c>
      <c r="J43" s="8">
        <f t="shared" si="2"/>
        <v>122033.111366297</v>
      </c>
      <c r="K43" s="8">
        <f t="shared" si="3"/>
        <v>1.0669520395952</v>
      </c>
      <c r="L43" s="8">
        <f t="shared" si="4"/>
        <v>1.34340313796806</v>
      </c>
      <c r="M43" s="8">
        <f t="shared" si="5"/>
        <v>0.332396976679358</v>
      </c>
      <c r="N43" s="1" t="s">
        <v>15</v>
      </c>
    </row>
    <row r="44" spans="1:14">
      <c r="A44" s="6" t="s">
        <v>57</v>
      </c>
      <c r="B44" s="7">
        <v>46340.9500118416</v>
      </c>
      <c r="C44" s="7">
        <v>46987.8455669826</v>
      </c>
      <c r="D44" s="7">
        <v>100720.651880891</v>
      </c>
      <c r="E44" s="7">
        <v>92681.900023683</v>
      </c>
      <c r="F44" s="8">
        <v>0.000227399</v>
      </c>
      <c r="G44" s="9">
        <v>2.07237</v>
      </c>
      <c r="H44" s="8">
        <f t="shared" si="0"/>
        <v>114659.986114325</v>
      </c>
      <c r="I44" s="8">
        <f t="shared" si="1"/>
        <v>96701.275952287</v>
      </c>
      <c r="J44" s="8">
        <f t="shared" si="2"/>
        <v>71682.8368708496</v>
      </c>
      <c r="K44" s="8">
        <f t="shared" si="3"/>
        <v>1.5995458762452</v>
      </c>
      <c r="L44" s="8">
        <f t="shared" si="4"/>
        <v>1.34901575012318</v>
      </c>
      <c r="M44" s="8">
        <f t="shared" si="5"/>
        <v>-0.24575517844702</v>
      </c>
      <c r="N44" s="1" t="s">
        <v>15</v>
      </c>
    </row>
    <row r="45" spans="1:14">
      <c r="A45" s="6" t="s">
        <v>58</v>
      </c>
      <c r="B45" s="7">
        <v>59888.8579222339</v>
      </c>
      <c r="C45" s="7">
        <v>120610.835742703</v>
      </c>
      <c r="D45" s="7">
        <v>147463.665705132</v>
      </c>
      <c r="E45" s="7">
        <v>184083.39875273</v>
      </c>
      <c r="F45" s="8">
        <v>0.0864679</v>
      </c>
      <c r="G45" s="9">
        <v>2.07123</v>
      </c>
      <c r="H45" s="8">
        <f t="shared" si="0"/>
        <v>116941.259638409</v>
      </c>
      <c r="I45" s="8">
        <f t="shared" si="1"/>
        <v>165773.532228931</v>
      </c>
      <c r="J45" s="8">
        <f t="shared" si="2"/>
        <v>128011.6895307</v>
      </c>
      <c r="K45" s="8">
        <f t="shared" si="3"/>
        <v>0.913520164190662</v>
      </c>
      <c r="L45" s="8">
        <f t="shared" si="4"/>
        <v>1.29498745651017</v>
      </c>
      <c r="M45" s="8">
        <f t="shared" si="5"/>
        <v>0.503429644747116</v>
      </c>
      <c r="N45" s="1" t="s">
        <v>15</v>
      </c>
    </row>
    <row r="46" spans="1:14">
      <c r="A46" s="6" t="s">
        <v>59</v>
      </c>
      <c r="B46" s="7">
        <v>82952.6241424363</v>
      </c>
      <c r="C46" s="7">
        <v>127487.829267223</v>
      </c>
      <c r="D46" s="7">
        <v>164759.257025325</v>
      </c>
      <c r="E46" s="7">
        <v>249728.33535923</v>
      </c>
      <c r="F46" s="8">
        <v>0.0578836</v>
      </c>
      <c r="G46" s="9">
        <v>2.06197</v>
      </c>
      <c r="H46" s="8">
        <f t="shared" si="0"/>
        <v>111086.096363629</v>
      </c>
      <c r="I46" s="8">
        <f t="shared" si="1"/>
        <v>207243.796192278</v>
      </c>
      <c r="J46" s="8">
        <f t="shared" si="2"/>
        <v>156232.011448554</v>
      </c>
      <c r="K46" s="8">
        <f t="shared" si="3"/>
        <v>0.711032875616587</v>
      </c>
      <c r="L46" s="8">
        <f t="shared" si="4"/>
        <v>1.32651301273505</v>
      </c>
      <c r="M46" s="8">
        <f t="shared" si="5"/>
        <v>0.899650656528242</v>
      </c>
      <c r="N46" s="1" t="s">
        <v>15</v>
      </c>
    </row>
    <row r="47" spans="1:14">
      <c r="A47" s="6" t="s">
        <v>60</v>
      </c>
      <c r="B47" s="7">
        <v>85877.9421152617</v>
      </c>
      <c r="C47" s="7">
        <v>100720.651880891</v>
      </c>
      <c r="D47" s="7">
        <v>164759.257025325</v>
      </c>
      <c r="E47" s="7">
        <v>217401.143017981</v>
      </c>
      <c r="F47" s="8">
        <v>0.0112923</v>
      </c>
      <c r="G47" s="9">
        <v>2.06108</v>
      </c>
      <c r="H47" s="8">
        <f t="shared" si="0"/>
        <v>128816.913172893</v>
      </c>
      <c r="I47" s="8">
        <f t="shared" si="1"/>
        <v>191080.200021653</v>
      </c>
      <c r="J47" s="8">
        <f t="shared" si="2"/>
        <v>142189.748509865</v>
      </c>
      <c r="K47" s="8">
        <f t="shared" si="3"/>
        <v>0.905950777203574</v>
      </c>
      <c r="L47" s="8">
        <f t="shared" si="4"/>
        <v>1.3438394963361</v>
      </c>
      <c r="M47" s="8">
        <f t="shared" si="5"/>
        <v>0.568856265843123</v>
      </c>
      <c r="N47" s="1" t="s">
        <v>15</v>
      </c>
    </row>
    <row r="48" spans="1:14">
      <c r="A48" s="6" t="s">
        <v>61</v>
      </c>
      <c r="B48" s="7">
        <v>228209.606864699</v>
      </c>
      <c r="C48" s="7">
        <v>402882.607523565</v>
      </c>
      <c r="D48" s="7">
        <v>496006.67148647</v>
      </c>
      <c r="E48" s="7">
        <v>691802.163523298</v>
      </c>
      <c r="F48" s="8">
        <v>0.0730565</v>
      </c>
      <c r="G48" s="9">
        <v>2.03829</v>
      </c>
      <c r="H48" s="8">
        <f t="shared" si="0"/>
        <v>246899.879585487</v>
      </c>
      <c r="I48" s="8">
        <f t="shared" si="1"/>
        <v>593904.417504884</v>
      </c>
      <c r="J48" s="8">
        <f t="shared" si="2"/>
        <v>454725.262349508</v>
      </c>
      <c r="K48" s="8">
        <f t="shared" si="3"/>
        <v>0.542964950550112</v>
      </c>
      <c r="L48" s="8">
        <f t="shared" si="4"/>
        <v>1.30607306582497</v>
      </c>
      <c r="M48" s="8">
        <f t="shared" si="5"/>
        <v>1.26630463066848</v>
      </c>
      <c r="N48" s="1" t="s">
        <v>15</v>
      </c>
    </row>
    <row r="49" spans="1:14">
      <c r="A49" s="6" t="s">
        <v>62</v>
      </c>
      <c r="B49" s="7">
        <v>114104.80343235</v>
      </c>
      <c r="C49" s="7">
        <v>88292.2996934698</v>
      </c>
      <c r="D49" s="7">
        <v>182811.84183588</v>
      </c>
      <c r="E49" s="7">
        <v>220435.94988027</v>
      </c>
      <c r="F49" s="8">
        <v>0.0116326</v>
      </c>
      <c r="G49" s="9">
        <v>2.0253</v>
      </c>
      <c r="H49" s="8">
        <f t="shared" si="0"/>
        <v>146872.80343235</v>
      </c>
      <c r="I49" s="8">
        <f t="shared" si="1"/>
        <v>201623.895858075</v>
      </c>
      <c r="J49" s="8">
        <f t="shared" si="2"/>
        <v>151411.223710492</v>
      </c>
      <c r="K49" s="8">
        <f t="shared" si="3"/>
        <v>0.970025866201173</v>
      </c>
      <c r="L49" s="8">
        <f t="shared" si="4"/>
        <v>1.33163110974912</v>
      </c>
      <c r="M49" s="8">
        <f t="shared" si="5"/>
        <v>0.457099357349582</v>
      </c>
      <c r="N49" s="1" t="s">
        <v>15</v>
      </c>
    </row>
    <row r="50" spans="1:14">
      <c r="A50" s="6" t="s">
        <v>63</v>
      </c>
      <c r="B50" s="7">
        <v>57052.4017161748</v>
      </c>
      <c r="C50" s="7">
        <v>51776.1474142783</v>
      </c>
      <c r="D50" s="7">
        <v>105728.148664763</v>
      </c>
      <c r="E50" s="7">
        <v>114104.80343235</v>
      </c>
      <c r="F50" s="8">
        <v>0.000755171</v>
      </c>
      <c r="G50" s="9">
        <v>2.02475</v>
      </c>
      <c r="H50" s="8">
        <f t="shared" si="0"/>
        <v>160604.696544731</v>
      </c>
      <c r="I50" s="8">
        <f t="shared" si="1"/>
        <v>109916.476048557</v>
      </c>
      <c r="J50" s="8">
        <f t="shared" si="2"/>
        <v>82165.3753068915</v>
      </c>
      <c r="K50" s="8">
        <f t="shared" si="3"/>
        <v>1.9546517732666</v>
      </c>
      <c r="L50" s="8">
        <f t="shared" si="4"/>
        <v>1.33774689932363</v>
      </c>
      <c r="M50" s="8">
        <f t="shared" si="5"/>
        <v>-0.547106425214278</v>
      </c>
      <c r="N50" s="1" t="s">
        <v>15</v>
      </c>
    </row>
    <row r="51" spans="1:14">
      <c r="A51" s="6" t="s">
        <v>64</v>
      </c>
      <c r="B51" s="7">
        <v>52136.2789993623</v>
      </c>
      <c r="C51" s="7">
        <v>49323.9254191659</v>
      </c>
      <c r="D51" s="7">
        <v>93975.6911339652</v>
      </c>
      <c r="E51" s="7">
        <v>110984.601581981</v>
      </c>
      <c r="F51" s="8">
        <v>0.00212791</v>
      </c>
      <c r="G51" s="9">
        <v>2.02166</v>
      </c>
      <c r="H51" s="8">
        <f t="shared" si="0"/>
        <v>90835.0465290851</v>
      </c>
      <c r="I51" s="8">
        <f t="shared" si="1"/>
        <v>102480.146357973</v>
      </c>
      <c r="J51" s="8">
        <f t="shared" si="2"/>
        <v>76605.1242836186</v>
      </c>
      <c r="K51" s="8">
        <f t="shared" si="3"/>
        <v>1.18575679340696</v>
      </c>
      <c r="L51" s="8">
        <f t="shared" si="4"/>
        <v>1.33777142608054</v>
      </c>
      <c r="M51" s="8">
        <f t="shared" si="5"/>
        <v>0.17402350179562</v>
      </c>
      <c r="N51" s="1" t="s">
        <v>15</v>
      </c>
    </row>
    <row r="52" spans="1:14">
      <c r="A52" s="6" t="s">
        <v>65</v>
      </c>
      <c r="B52" s="7">
        <v>65536</v>
      </c>
      <c r="C52" s="7">
        <v>85877.9421152617</v>
      </c>
      <c r="D52" s="7">
        <v>164759.257025325</v>
      </c>
      <c r="E52" s="7">
        <v>135694.244097737</v>
      </c>
      <c r="F52" s="8">
        <v>0.013326</v>
      </c>
      <c r="G52" s="9">
        <v>2.02079</v>
      </c>
      <c r="H52" s="8">
        <f t="shared" si="0"/>
        <v>242120.599386939</v>
      </c>
      <c r="I52" s="8">
        <f t="shared" si="1"/>
        <v>150226.750561531</v>
      </c>
      <c r="J52" s="8">
        <f t="shared" si="2"/>
        <v>112966.860809581</v>
      </c>
      <c r="K52" s="8">
        <f t="shared" si="3"/>
        <v>2.14328872778949</v>
      </c>
      <c r="L52" s="8">
        <f t="shared" si="4"/>
        <v>1.32983026601718</v>
      </c>
      <c r="M52" s="8">
        <f t="shared" si="5"/>
        <v>-0.688584094261079</v>
      </c>
      <c r="N52" s="1" t="s">
        <v>15</v>
      </c>
    </row>
    <row r="53" spans="1:14">
      <c r="A53" s="6" t="s">
        <v>66</v>
      </c>
      <c r="B53" s="7">
        <v>90774.5341021175</v>
      </c>
      <c r="C53" s="7">
        <v>69272.7343062305</v>
      </c>
      <c r="D53" s="7">
        <v>125732.666648201</v>
      </c>
      <c r="E53" s="7">
        <v>190575.085790207</v>
      </c>
      <c r="F53" s="8">
        <v>0.0385458</v>
      </c>
      <c r="G53" s="9">
        <v>2.01267</v>
      </c>
      <c r="H53" s="8">
        <f t="shared" si="0"/>
        <v>151499.409326165</v>
      </c>
      <c r="I53" s="8">
        <f t="shared" si="1"/>
        <v>158153.876219204</v>
      </c>
      <c r="J53" s="8">
        <f t="shared" si="2"/>
        <v>119088.755211689</v>
      </c>
      <c r="K53" s="8">
        <f t="shared" si="3"/>
        <v>1.27215545293814</v>
      </c>
      <c r="L53" s="8">
        <f t="shared" si="4"/>
        <v>1.32803366647064</v>
      </c>
      <c r="M53" s="8">
        <f t="shared" si="5"/>
        <v>0.0620167466830308</v>
      </c>
      <c r="N53" s="1" t="s">
        <v>15</v>
      </c>
    </row>
    <row r="54" spans="1:14">
      <c r="A54" s="6" t="s">
        <v>67</v>
      </c>
      <c r="B54" s="7">
        <v>75281.0953930857</v>
      </c>
      <c r="C54" s="7">
        <v>72214.4536740895</v>
      </c>
      <c r="D54" s="7">
        <v>142440.511901016</v>
      </c>
      <c r="E54" s="7">
        <v>153725.822465721</v>
      </c>
      <c r="F54" s="8">
        <v>0.000271771</v>
      </c>
      <c r="G54" s="9">
        <v>2.00884</v>
      </c>
      <c r="H54" s="8">
        <f t="shared" si="0"/>
        <v>146501.351343594</v>
      </c>
      <c r="I54" s="8">
        <f t="shared" si="1"/>
        <v>148083.167183368</v>
      </c>
      <c r="J54" s="8">
        <f t="shared" si="2"/>
        <v>110915.470858478</v>
      </c>
      <c r="K54" s="8">
        <f t="shared" si="3"/>
        <v>1.32083784353692</v>
      </c>
      <c r="L54" s="8">
        <f t="shared" si="4"/>
        <v>1.33509929712433</v>
      </c>
      <c r="M54" s="8">
        <f t="shared" si="5"/>
        <v>0.0154936845465843</v>
      </c>
      <c r="N54" s="1" t="s">
        <v>15</v>
      </c>
    </row>
    <row r="55" spans="1:14">
      <c r="A55" s="6" t="s">
        <v>68</v>
      </c>
      <c r="B55" s="7">
        <v>50360.3259404455</v>
      </c>
      <c r="C55" s="7">
        <v>48983.2201792696</v>
      </c>
      <c r="D55" s="7">
        <v>97966.4403585392</v>
      </c>
      <c r="E55" s="7">
        <v>101421.219416794</v>
      </c>
      <c r="F55" s="8">
        <v>3.66075e-5</v>
      </c>
      <c r="G55" s="9">
        <v>2.00744</v>
      </c>
      <c r="H55" s="8">
        <f t="shared" si="0"/>
        <v>81146.6073866902</v>
      </c>
      <c r="I55" s="8">
        <f t="shared" si="1"/>
        <v>99693.8298876666</v>
      </c>
      <c r="J55" s="8">
        <f t="shared" si="2"/>
        <v>74682.8014737621</v>
      </c>
      <c r="K55" s="8">
        <f t="shared" si="3"/>
        <v>1.08655012647322</v>
      </c>
      <c r="L55" s="8">
        <f t="shared" si="4"/>
        <v>1.33489676231135</v>
      </c>
      <c r="M55" s="8">
        <f t="shared" si="5"/>
        <v>0.296973438903995</v>
      </c>
      <c r="N55" s="1" t="s">
        <v>15</v>
      </c>
    </row>
    <row r="56" spans="1:14">
      <c r="A56" s="6" t="s">
        <v>69</v>
      </c>
      <c r="B56" s="7">
        <v>55108.9874700674</v>
      </c>
      <c r="C56" s="7">
        <v>37902.3584102085</v>
      </c>
      <c r="D56" s="7">
        <v>90774.5341021175</v>
      </c>
      <c r="E56" s="7">
        <v>89524.8142666559</v>
      </c>
      <c r="F56" s="8">
        <v>0.0182774</v>
      </c>
      <c r="G56" s="9">
        <v>2.00716</v>
      </c>
      <c r="H56" s="8">
        <f t="shared" si="0"/>
        <v>82284.130347315</v>
      </c>
      <c r="I56" s="8">
        <f t="shared" si="1"/>
        <v>90149.6741843867</v>
      </c>
      <c r="J56" s="8">
        <f t="shared" si="2"/>
        <v>68327.6735622623</v>
      </c>
      <c r="K56" s="8">
        <f t="shared" si="3"/>
        <v>1.20425774883635</v>
      </c>
      <c r="L56" s="8">
        <f t="shared" si="4"/>
        <v>1.3193728029133</v>
      </c>
      <c r="M56" s="8">
        <f t="shared" si="5"/>
        <v>0.131708064101508</v>
      </c>
      <c r="N56" s="1" t="s">
        <v>15</v>
      </c>
    </row>
    <row r="57" spans="1:14">
      <c r="A57" s="6" t="s">
        <v>70</v>
      </c>
      <c r="B57" s="7">
        <v>202842.438833588</v>
      </c>
      <c r="C57" s="7">
        <v>233004.775811729</v>
      </c>
      <c r="D57" s="7">
        <v>397336.003611302</v>
      </c>
      <c r="E57" s="7">
        <v>472514.802541307</v>
      </c>
      <c r="F57" s="8">
        <v>0.00433552</v>
      </c>
      <c r="G57" s="9">
        <v>2.00537</v>
      </c>
      <c r="H57" s="8">
        <f t="shared" si="0"/>
        <v>643714.338594128</v>
      </c>
      <c r="I57" s="8">
        <f t="shared" si="1"/>
        <v>434925.403076304</v>
      </c>
      <c r="J57" s="8">
        <f t="shared" si="2"/>
        <v>326424.505199482</v>
      </c>
      <c r="K57" s="8">
        <f t="shared" si="3"/>
        <v>1.97201597410938</v>
      </c>
      <c r="L57" s="8">
        <f t="shared" si="4"/>
        <v>1.33239201147143</v>
      </c>
      <c r="M57" s="8">
        <f t="shared" si="5"/>
        <v>-0.565652628877424</v>
      </c>
      <c r="N57" s="1" t="s">
        <v>15</v>
      </c>
    </row>
    <row r="58" spans="1:14">
      <c r="A58" s="6" t="s">
        <v>71</v>
      </c>
      <c r="B58" s="7">
        <v>75804.716820417</v>
      </c>
      <c r="C58" s="7">
        <v>76862.9112328604</v>
      </c>
      <c r="D58" s="7">
        <v>147463.665705132</v>
      </c>
      <c r="E58" s="7">
        <v>156955.928771812</v>
      </c>
      <c r="F58" s="8">
        <v>0.000111108</v>
      </c>
      <c r="G58" s="9">
        <v>1.9941</v>
      </c>
      <c r="H58" s="8">
        <f t="shared" si="0"/>
        <v>110441.083973532</v>
      </c>
      <c r="I58" s="8">
        <f t="shared" si="1"/>
        <v>152209.797238472</v>
      </c>
      <c r="J58" s="8">
        <f t="shared" si="2"/>
        <v>114271.805632555</v>
      </c>
      <c r="K58" s="8">
        <f t="shared" si="3"/>
        <v>0.966477105723341</v>
      </c>
      <c r="L58" s="8">
        <f t="shared" si="4"/>
        <v>1.33199783092522</v>
      </c>
      <c r="M58" s="8">
        <f t="shared" si="5"/>
        <v>0.462784270226868</v>
      </c>
      <c r="N58" s="1" t="s">
        <v>15</v>
      </c>
    </row>
    <row r="59" spans="1:14">
      <c r="A59" s="6" t="s">
        <v>72</v>
      </c>
      <c r="B59" s="7">
        <v>107204.058619285</v>
      </c>
      <c r="C59" s="7">
        <v>80684.2802729725</v>
      </c>
      <c r="D59" s="7">
        <v>177812.842407221</v>
      </c>
      <c r="E59" s="7">
        <v>189258.687515525</v>
      </c>
      <c r="F59" s="8">
        <v>0.00941091</v>
      </c>
      <c r="G59" s="9">
        <v>1.99338</v>
      </c>
      <c r="H59" s="8">
        <f t="shared" si="0"/>
        <v>138420.100539189</v>
      </c>
      <c r="I59" s="8">
        <f t="shared" si="1"/>
        <v>183535.764961373</v>
      </c>
      <c r="J59" s="8">
        <f t="shared" si="2"/>
        <v>138739.967203751</v>
      </c>
      <c r="K59" s="8">
        <f t="shared" si="3"/>
        <v>0.99769448796184</v>
      </c>
      <c r="L59" s="8">
        <f t="shared" si="4"/>
        <v>1.32287594310755</v>
      </c>
      <c r="M59" s="8">
        <f t="shared" si="5"/>
        <v>0.407007765579106</v>
      </c>
      <c r="N59" s="1" t="s">
        <v>15</v>
      </c>
    </row>
    <row r="60" spans="1:14">
      <c r="A60" s="6" t="s">
        <v>73</v>
      </c>
      <c r="B60" s="7">
        <v>93326.5536186497</v>
      </c>
      <c r="C60" s="7">
        <v>79573.4759437138</v>
      </c>
      <c r="D60" s="7">
        <v>164759.257025325</v>
      </c>
      <c r="E60" s="7">
        <v>176584.59938694</v>
      </c>
      <c r="F60" s="8">
        <v>0.0021852</v>
      </c>
      <c r="G60" s="9">
        <v>1.9868</v>
      </c>
      <c r="H60" s="8">
        <f t="shared" si="0"/>
        <v>150775.786170817</v>
      </c>
      <c r="I60" s="8">
        <f t="shared" si="1"/>
        <v>170671.928206132</v>
      </c>
      <c r="J60" s="8">
        <f t="shared" si="2"/>
        <v>128560.971493657</v>
      </c>
      <c r="K60" s="8">
        <f t="shared" si="3"/>
        <v>1.17279594591626</v>
      </c>
      <c r="L60" s="8">
        <f t="shared" si="4"/>
        <v>1.32755630439953</v>
      </c>
      <c r="M60" s="8">
        <f t="shared" si="5"/>
        <v>0.178821028467072</v>
      </c>
      <c r="N60" s="1" t="s">
        <v>15</v>
      </c>
    </row>
    <row r="61" spans="1:14">
      <c r="A61" s="6" t="s">
        <v>74</v>
      </c>
      <c r="B61" s="7">
        <v>114104.80343235</v>
      </c>
      <c r="C61" s="7">
        <v>118950.350725731</v>
      </c>
      <c r="D61" s="7">
        <v>251465.333296402</v>
      </c>
      <c r="E61" s="7">
        <v>209995.661990854</v>
      </c>
      <c r="F61" s="8">
        <v>0.00263463</v>
      </c>
      <c r="G61" s="9">
        <v>1.98091</v>
      </c>
      <c r="H61" s="8">
        <f t="shared" si="0"/>
        <v>162079.963517096</v>
      </c>
      <c r="I61" s="8">
        <f t="shared" si="1"/>
        <v>230730.497643628</v>
      </c>
      <c r="J61" s="8">
        <f t="shared" si="2"/>
        <v>173629.037361334</v>
      </c>
      <c r="K61" s="8">
        <f t="shared" si="3"/>
        <v>0.933484202759222</v>
      </c>
      <c r="L61" s="8">
        <f t="shared" si="4"/>
        <v>1.32887045364112</v>
      </c>
      <c r="M61" s="8">
        <f t="shared" si="5"/>
        <v>0.509502955582159</v>
      </c>
      <c r="N61" s="1" t="s">
        <v>15</v>
      </c>
    </row>
    <row r="62" spans="1:14">
      <c r="A62" s="6" t="s">
        <v>75</v>
      </c>
      <c r="B62" s="7">
        <v>155871.754977637</v>
      </c>
      <c r="C62" s="7">
        <v>136638.072204967</v>
      </c>
      <c r="D62" s="7">
        <v>299044.363532612</v>
      </c>
      <c r="E62" s="7">
        <v>277090.937224922</v>
      </c>
      <c r="F62" s="8">
        <v>0.00150051</v>
      </c>
      <c r="G62" s="9">
        <v>1.97818</v>
      </c>
      <c r="H62" s="8">
        <f t="shared" si="0"/>
        <v>186872.171945541</v>
      </c>
      <c r="I62" s="8">
        <f t="shared" si="1"/>
        <v>288067.650378767</v>
      </c>
      <c r="J62" s="8">
        <f t="shared" si="2"/>
        <v>217161.281985034</v>
      </c>
      <c r="K62" s="8">
        <f t="shared" si="3"/>
        <v>0.860522512288445</v>
      </c>
      <c r="L62" s="8">
        <f t="shared" si="4"/>
        <v>1.32651478083749</v>
      </c>
      <c r="M62" s="8">
        <f t="shared" si="5"/>
        <v>0.624355910561689</v>
      </c>
      <c r="N62" s="1" t="s">
        <v>15</v>
      </c>
    </row>
    <row r="63" spans="1:14">
      <c r="A63" s="6" t="s">
        <v>76</v>
      </c>
      <c r="B63" s="7">
        <v>153725.822465721</v>
      </c>
      <c r="C63" s="7">
        <v>114104.80343235</v>
      </c>
      <c r="D63" s="7">
        <v>234625.452193342</v>
      </c>
      <c r="E63" s="7">
        <v>282913.206830216</v>
      </c>
      <c r="F63" s="8">
        <v>0.0164944</v>
      </c>
      <c r="G63" s="9">
        <v>1.97557</v>
      </c>
      <c r="H63" s="8">
        <f t="shared" si="0"/>
        <v>209604.102732626</v>
      </c>
      <c r="I63" s="8">
        <f t="shared" si="1"/>
        <v>258769.329511779</v>
      </c>
      <c r="J63" s="8">
        <f t="shared" si="2"/>
        <v>196342.321230407</v>
      </c>
      <c r="K63" s="8">
        <f t="shared" si="3"/>
        <v>1.06754418211577</v>
      </c>
      <c r="L63" s="8">
        <f t="shared" si="4"/>
        <v>1.31794983317995</v>
      </c>
      <c r="M63" s="8">
        <f t="shared" si="5"/>
        <v>0.303999676785819</v>
      </c>
      <c r="N63" s="1" t="s">
        <v>15</v>
      </c>
    </row>
    <row r="64" spans="1:14">
      <c r="A64" s="6" t="s">
        <v>77</v>
      </c>
      <c r="B64" s="7">
        <v>72716.7449214382</v>
      </c>
      <c r="C64" s="7">
        <v>56266.9444423846</v>
      </c>
      <c r="D64" s="7">
        <v>122294.500266712</v>
      </c>
      <c r="E64" s="7">
        <v>128374.577245313</v>
      </c>
      <c r="F64" s="8">
        <v>0.00712173</v>
      </c>
      <c r="G64" s="9">
        <v>1.97555</v>
      </c>
      <c r="H64" s="8">
        <f t="shared" si="0"/>
        <v>88216.9534053904</v>
      </c>
      <c r="I64" s="8">
        <f t="shared" si="1"/>
        <v>125334.538756013</v>
      </c>
      <c r="J64" s="8">
        <f t="shared" si="2"/>
        <v>94913.191718962</v>
      </c>
      <c r="K64" s="8">
        <f t="shared" si="3"/>
        <v>0.929448813254546</v>
      </c>
      <c r="L64" s="8">
        <f t="shared" si="4"/>
        <v>1.32051758544932</v>
      </c>
      <c r="M64" s="8">
        <f t="shared" si="5"/>
        <v>0.506656194004344</v>
      </c>
      <c r="N64" s="1" t="s">
        <v>15</v>
      </c>
    </row>
    <row r="65" spans="1:14">
      <c r="A65" s="6" t="s">
        <v>78</v>
      </c>
      <c r="B65" s="7">
        <v>81810.590852816</v>
      </c>
      <c r="C65" s="7">
        <v>85877.9421152617</v>
      </c>
      <c r="D65" s="7">
        <v>152663.960645593</v>
      </c>
      <c r="E65" s="7">
        <v>177812.842407221</v>
      </c>
      <c r="F65" s="8">
        <v>0.00175202</v>
      </c>
      <c r="G65" s="9">
        <v>1.97194</v>
      </c>
      <c r="H65" s="8">
        <f t="shared" si="0"/>
        <v>422949.550205786</v>
      </c>
      <c r="I65" s="8">
        <f t="shared" si="1"/>
        <v>165238.401526407</v>
      </c>
      <c r="J65" s="8">
        <f t="shared" si="2"/>
        <v>124541.334005223</v>
      </c>
      <c r="K65" s="8">
        <f t="shared" si="3"/>
        <v>3.39605765093257</v>
      </c>
      <c r="L65" s="8">
        <f t="shared" si="4"/>
        <v>1.32677558696679</v>
      </c>
      <c r="M65" s="8">
        <f t="shared" si="5"/>
        <v>-1.35593657855957</v>
      </c>
      <c r="N65" s="1" t="s">
        <v>15</v>
      </c>
    </row>
    <row r="66" spans="1:14">
      <c r="A66" s="6" t="s">
        <v>79</v>
      </c>
      <c r="B66" s="7">
        <v>38165.9901613984</v>
      </c>
      <c r="C66" s="7">
        <v>37380.5454415765</v>
      </c>
      <c r="D66" s="7">
        <v>90147.5085936062</v>
      </c>
      <c r="E66" s="7">
        <v>58656.3630483355</v>
      </c>
      <c r="F66" s="8">
        <v>0.0275619</v>
      </c>
      <c r="G66" s="9">
        <v>1.96991</v>
      </c>
      <c r="H66" s="8">
        <f t="shared" ref="H66:H129" si="6">(B66+C84/2)</f>
        <v>60702.8673097999</v>
      </c>
      <c r="I66" s="8">
        <f t="shared" ref="I66:I129" si="7">(D66+E66)/2</f>
        <v>74401.9358209708</v>
      </c>
      <c r="J66" s="8">
        <f t="shared" ref="J66:J129" si="8">AVERAGE(B66:E66)</f>
        <v>56087.6018112291</v>
      </c>
      <c r="K66" s="8">
        <f t="shared" ref="K66:K129" si="9">H66/J66</f>
        <v>1.08228673270974</v>
      </c>
      <c r="L66" s="8">
        <f t="shared" ref="L66:L129" si="10">I66/J66</f>
        <v>1.32653088059249</v>
      </c>
      <c r="M66" s="8">
        <f t="shared" ref="M66:M129" si="11">LOG(L66/K66,2)</f>
        <v>0.293575494445059</v>
      </c>
      <c r="N66" s="1" t="s">
        <v>15</v>
      </c>
    </row>
    <row r="67" spans="1:14">
      <c r="A67" s="6" t="s">
        <v>80</v>
      </c>
      <c r="B67" s="7">
        <v>64633.7465216767</v>
      </c>
      <c r="C67" s="7">
        <v>65536</v>
      </c>
      <c r="D67" s="7">
        <v>130166.619561923</v>
      </c>
      <c r="E67" s="7">
        <v>124001.667871617</v>
      </c>
      <c r="F67" s="8">
        <v>5.8484e-5</v>
      </c>
      <c r="G67" s="9">
        <v>1.95268</v>
      </c>
      <c r="H67" s="8">
        <f t="shared" si="6"/>
        <v>92188.2402567104</v>
      </c>
      <c r="I67" s="8">
        <f t="shared" si="7"/>
        <v>127084.14371677</v>
      </c>
      <c r="J67" s="8">
        <f t="shared" si="8"/>
        <v>96084.5084888042</v>
      </c>
      <c r="K67" s="8">
        <f t="shared" si="9"/>
        <v>0.959449568995321</v>
      </c>
      <c r="L67" s="8">
        <f t="shared" si="10"/>
        <v>1.32262885782028</v>
      </c>
      <c r="M67" s="8">
        <f t="shared" si="11"/>
        <v>0.463129402555389</v>
      </c>
      <c r="N67" s="1" t="s">
        <v>15</v>
      </c>
    </row>
    <row r="68" spans="1:14">
      <c r="A68" s="6" t="s">
        <v>81</v>
      </c>
      <c r="B68" s="7">
        <v>215899.443630591</v>
      </c>
      <c r="C68" s="7">
        <v>207104.589657113</v>
      </c>
      <c r="D68" s="7">
        <v>375902.764535861</v>
      </c>
      <c r="E68" s="7">
        <v>443938.406327925</v>
      </c>
      <c r="F68" s="8">
        <v>0.00225657</v>
      </c>
      <c r="G68" s="9">
        <v>1.93898</v>
      </c>
      <c r="H68" s="8">
        <f t="shared" si="6"/>
        <v>272166.388072976</v>
      </c>
      <c r="I68" s="8">
        <f t="shared" si="7"/>
        <v>409920.585431893</v>
      </c>
      <c r="J68" s="8">
        <f t="shared" si="8"/>
        <v>310711.301037873</v>
      </c>
      <c r="K68" s="8">
        <f t="shared" si="9"/>
        <v>0.87594621490707</v>
      </c>
      <c r="L68" s="8">
        <f t="shared" si="10"/>
        <v>1.31929731574819</v>
      </c>
      <c r="M68" s="8">
        <f t="shared" si="11"/>
        <v>0.590855532890208</v>
      </c>
      <c r="N68" s="1" t="s">
        <v>15</v>
      </c>
    </row>
    <row r="69" spans="1:14">
      <c r="A69" s="6" t="s">
        <v>82</v>
      </c>
      <c r="B69" s="7">
        <v>88906.4212036107</v>
      </c>
      <c r="C69" s="7">
        <v>77397.5350594456</v>
      </c>
      <c r="D69" s="7">
        <v>155871.754977637</v>
      </c>
      <c r="E69" s="7">
        <v>164759.257025325</v>
      </c>
      <c r="F69" s="8">
        <v>0.00151105</v>
      </c>
      <c r="G69" s="9">
        <v>1.93726</v>
      </c>
      <c r="H69" s="8">
        <f t="shared" si="6"/>
        <v>167930.242999152</v>
      </c>
      <c r="I69" s="8">
        <f t="shared" si="7"/>
        <v>160315.506001481</v>
      </c>
      <c r="J69" s="8">
        <f t="shared" si="8"/>
        <v>121733.742066505</v>
      </c>
      <c r="K69" s="8">
        <f t="shared" si="9"/>
        <v>1.3794880544082</v>
      </c>
      <c r="L69" s="8">
        <f t="shared" si="10"/>
        <v>1.31693566040136</v>
      </c>
      <c r="M69" s="8">
        <f t="shared" si="11"/>
        <v>-0.0669481001410276</v>
      </c>
      <c r="N69" s="1" t="s">
        <v>15</v>
      </c>
    </row>
    <row r="70" spans="1:14">
      <c r="A70" s="6" t="s">
        <v>83</v>
      </c>
      <c r="B70" s="7">
        <v>218913.28755063</v>
      </c>
      <c r="C70" s="7">
        <v>353169.198773879</v>
      </c>
      <c r="D70" s="7">
        <v>469250.904386684</v>
      </c>
      <c r="E70" s="7">
        <v>577715.629392717</v>
      </c>
      <c r="F70" s="8">
        <v>0.0474486</v>
      </c>
      <c r="G70" s="9">
        <v>1.93676</v>
      </c>
      <c r="H70" s="8">
        <f t="shared" si="6"/>
        <v>266557.058998182</v>
      </c>
      <c r="I70" s="8">
        <f t="shared" si="7"/>
        <v>523483.266889701</v>
      </c>
      <c r="J70" s="8">
        <f t="shared" si="8"/>
        <v>404762.255025978</v>
      </c>
      <c r="K70" s="8">
        <f t="shared" si="9"/>
        <v>0.658552164111929</v>
      </c>
      <c r="L70" s="8">
        <f t="shared" si="10"/>
        <v>1.29331048137407</v>
      </c>
      <c r="M70" s="8">
        <f t="shared" si="11"/>
        <v>0.9736990340067</v>
      </c>
      <c r="N70" s="1" t="s">
        <v>15</v>
      </c>
    </row>
    <row r="71" spans="1:14">
      <c r="A71" s="6" t="s">
        <v>84</v>
      </c>
      <c r="B71" s="7">
        <v>131983.677857034</v>
      </c>
      <c r="C71" s="7">
        <v>121449.750448095</v>
      </c>
      <c r="D71" s="7">
        <v>251465.333296402</v>
      </c>
      <c r="E71" s="7">
        <v>237900.701451462</v>
      </c>
      <c r="F71" s="8">
        <v>0.000464051</v>
      </c>
      <c r="G71" s="9">
        <v>1.93429</v>
      </c>
      <c r="H71" s="8">
        <f t="shared" si="6"/>
        <v>166143.195908276</v>
      </c>
      <c r="I71" s="8">
        <f t="shared" si="7"/>
        <v>244683.017373932</v>
      </c>
      <c r="J71" s="8">
        <f t="shared" si="8"/>
        <v>185699.865763248</v>
      </c>
      <c r="K71" s="8">
        <f t="shared" si="9"/>
        <v>0.894686677480395</v>
      </c>
      <c r="L71" s="8">
        <f t="shared" si="10"/>
        <v>1.31762624796876</v>
      </c>
      <c r="M71" s="8">
        <f t="shared" si="11"/>
        <v>0.558486760982704</v>
      </c>
      <c r="N71" s="1" t="s">
        <v>15</v>
      </c>
    </row>
    <row r="72" spans="1:14">
      <c r="A72" s="6" t="s">
        <v>85</v>
      </c>
      <c r="B72" s="7">
        <v>110984.601581981</v>
      </c>
      <c r="C72" s="7">
        <v>142440.511901016</v>
      </c>
      <c r="D72" s="7">
        <v>189258.687515525</v>
      </c>
      <c r="E72" s="7">
        <v>292890.119522804</v>
      </c>
      <c r="F72" s="8">
        <v>0.0441354</v>
      </c>
      <c r="G72" s="9">
        <v>1.9323</v>
      </c>
      <c r="H72" s="8">
        <f t="shared" si="6"/>
        <v>151889.897008389</v>
      </c>
      <c r="I72" s="8">
        <f t="shared" si="7"/>
        <v>241074.403519164</v>
      </c>
      <c r="J72" s="8">
        <f t="shared" si="8"/>
        <v>183893.480130331</v>
      </c>
      <c r="K72" s="8">
        <f t="shared" si="9"/>
        <v>0.825966733027944</v>
      </c>
      <c r="L72" s="8">
        <f t="shared" si="10"/>
        <v>1.31094589839894</v>
      </c>
      <c r="M72" s="8">
        <f t="shared" si="11"/>
        <v>0.666452566658916</v>
      </c>
      <c r="N72" s="1" t="s">
        <v>15</v>
      </c>
    </row>
    <row r="73" spans="1:14">
      <c r="A73" s="6" t="s">
        <v>86</v>
      </c>
      <c r="B73" s="7">
        <v>71715.6320058237</v>
      </c>
      <c r="C73" s="7">
        <v>61572.5628924895</v>
      </c>
      <c r="D73" s="7">
        <v>130166.619561923</v>
      </c>
      <c r="E73" s="7">
        <v>125732.666648201</v>
      </c>
      <c r="F73" s="8">
        <v>0.00174575</v>
      </c>
      <c r="G73" s="9">
        <v>1.93108</v>
      </c>
      <c r="H73" s="8">
        <f t="shared" si="6"/>
        <v>122426.241714221</v>
      </c>
      <c r="I73" s="8">
        <f t="shared" si="7"/>
        <v>127949.643105062</v>
      </c>
      <c r="J73" s="8">
        <f t="shared" si="8"/>
        <v>97296.8702771093</v>
      </c>
      <c r="K73" s="8">
        <f t="shared" si="9"/>
        <v>1.258275228849</v>
      </c>
      <c r="L73" s="8">
        <f t="shared" si="10"/>
        <v>1.31504377006836</v>
      </c>
      <c r="M73" s="8">
        <f t="shared" si="11"/>
        <v>0.0636632944905352</v>
      </c>
      <c r="N73" s="1" t="s">
        <v>15</v>
      </c>
    </row>
    <row r="74" spans="1:14">
      <c r="A74" s="6" t="s">
        <v>87</v>
      </c>
      <c r="B74" s="7">
        <v>45387.2670510588</v>
      </c>
      <c r="C74" s="7">
        <v>54350.2857544953</v>
      </c>
      <c r="D74" s="7">
        <v>94629.3437577624</v>
      </c>
      <c r="E74" s="7">
        <v>95950.3201694924</v>
      </c>
      <c r="F74" s="8">
        <v>0.00268117</v>
      </c>
      <c r="G74" s="9">
        <v>1.92637</v>
      </c>
      <c r="H74" s="8">
        <f t="shared" si="6"/>
        <v>72003.1535748599</v>
      </c>
      <c r="I74" s="8">
        <f t="shared" si="7"/>
        <v>95289.8319636274</v>
      </c>
      <c r="J74" s="8">
        <f t="shared" si="8"/>
        <v>72579.3041832022</v>
      </c>
      <c r="K74" s="8">
        <f t="shared" si="9"/>
        <v>0.99206177828754</v>
      </c>
      <c r="L74" s="8">
        <f t="shared" si="10"/>
        <v>1.31290638613867</v>
      </c>
      <c r="M74" s="8">
        <f t="shared" si="11"/>
        <v>0.404262182821863</v>
      </c>
      <c r="N74" s="1" t="s">
        <v>15</v>
      </c>
    </row>
    <row r="75" spans="1:14">
      <c r="A75" s="6" t="s">
        <v>88</v>
      </c>
      <c r="B75" s="7">
        <v>459593.860417341</v>
      </c>
      <c r="C75" s="7">
        <v>881743.799521079</v>
      </c>
      <c r="D75" s="7">
        <v>1123835.93025246</v>
      </c>
      <c r="E75" s="7">
        <v>1196177.45413045</v>
      </c>
      <c r="F75" s="8">
        <v>0.0788237</v>
      </c>
      <c r="G75" s="9">
        <v>1.91978</v>
      </c>
      <c r="H75" s="8">
        <f t="shared" si="6"/>
        <v>532816.390298042</v>
      </c>
      <c r="I75" s="8">
        <f t="shared" si="7"/>
        <v>1160006.69219146</v>
      </c>
      <c r="J75" s="8">
        <f t="shared" si="8"/>
        <v>915337.761080333</v>
      </c>
      <c r="K75" s="8">
        <f t="shared" si="9"/>
        <v>0.582098120445924</v>
      </c>
      <c r="L75" s="8">
        <f t="shared" si="10"/>
        <v>1.26729906873103</v>
      </c>
      <c r="M75" s="8">
        <f t="shared" si="11"/>
        <v>1.1224227605765</v>
      </c>
      <c r="N75" s="1" t="s">
        <v>15</v>
      </c>
    </row>
    <row r="76" spans="1:14">
      <c r="A76" s="6" t="s">
        <v>89</v>
      </c>
      <c r="B76" s="7">
        <v>73731.8328525659</v>
      </c>
      <c r="C76" s="7">
        <v>69272.7343062305</v>
      </c>
      <c r="D76" s="7">
        <v>125732.666648201</v>
      </c>
      <c r="E76" s="7">
        <v>148489.356613491</v>
      </c>
      <c r="F76" s="8">
        <v>0.00258682</v>
      </c>
      <c r="G76" s="9">
        <v>1.91944</v>
      </c>
      <c r="H76" s="8">
        <f t="shared" si="6"/>
        <v>110090.205313285</v>
      </c>
      <c r="I76" s="8">
        <f t="shared" si="7"/>
        <v>137111.011630846</v>
      </c>
      <c r="J76" s="8">
        <f t="shared" si="8"/>
        <v>104306.647605122</v>
      </c>
      <c r="K76" s="8">
        <f t="shared" si="9"/>
        <v>1.05544764251324</v>
      </c>
      <c r="L76" s="8">
        <f t="shared" si="10"/>
        <v>1.31449926518502</v>
      </c>
      <c r="M76" s="8">
        <f t="shared" si="11"/>
        <v>0.316658322648805</v>
      </c>
      <c r="N76" s="1" t="s">
        <v>15</v>
      </c>
    </row>
    <row r="77" spans="1:14">
      <c r="A77" s="6" t="s">
        <v>90</v>
      </c>
      <c r="B77" s="7">
        <v>70239.7456407786</v>
      </c>
      <c r="C77" s="7">
        <v>62432.0838398074</v>
      </c>
      <c r="D77" s="7">
        <v>118950.350725731</v>
      </c>
      <c r="E77" s="7">
        <v>134756.935487464</v>
      </c>
      <c r="F77" s="8">
        <v>0.00234858</v>
      </c>
      <c r="G77" s="9">
        <v>1.91894</v>
      </c>
      <c r="H77" s="8">
        <f t="shared" si="6"/>
        <v>100392.454576454</v>
      </c>
      <c r="I77" s="8">
        <f t="shared" si="7"/>
        <v>126853.643106598</v>
      </c>
      <c r="J77" s="8">
        <f t="shared" si="8"/>
        <v>96594.7789234453</v>
      </c>
      <c r="K77" s="8">
        <f t="shared" si="9"/>
        <v>1.03931553749938</v>
      </c>
      <c r="L77" s="8">
        <f t="shared" si="10"/>
        <v>1.31325569063245</v>
      </c>
      <c r="M77" s="8">
        <f t="shared" si="11"/>
        <v>0.337514111261561</v>
      </c>
      <c r="N77" s="1" t="s">
        <v>15</v>
      </c>
    </row>
    <row r="78" spans="1:14">
      <c r="A78" s="6" t="s">
        <v>91</v>
      </c>
      <c r="B78" s="7">
        <v>97966.4403585392</v>
      </c>
      <c r="C78" s="7">
        <v>114898.465104335</v>
      </c>
      <c r="D78" s="7">
        <v>184083.39875273</v>
      </c>
      <c r="E78" s="7">
        <v>220435.94988027</v>
      </c>
      <c r="F78" s="8">
        <v>0.00630633</v>
      </c>
      <c r="G78" s="9">
        <v>1.91246</v>
      </c>
      <c r="H78" s="8">
        <f t="shared" si="6"/>
        <v>110910.477212109</v>
      </c>
      <c r="I78" s="8">
        <f t="shared" si="7"/>
        <v>202259.6743165</v>
      </c>
      <c r="J78" s="8">
        <f t="shared" si="8"/>
        <v>154346.063523969</v>
      </c>
      <c r="K78" s="8">
        <f t="shared" si="9"/>
        <v>0.71858312858679</v>
      </c>
      <c r="L78" s="8">
        <f t="shared" si="10"/>
        <v>1.31042975569695</v>
      </c>
      <c r="M78" s="8">
        <f t="shared" si="11"/>
        <v>0.866813053269747</v>
      </c>
      <c r="N78" s="1" t="s">
        <v>15</v>
      </c>
    </row>
    <row r="79" spans="1:14">
      <c r="A79" s="6" t="s">
        <v>92</v>
      </c>
      <c r="B79" s="7">
        <v>72716.7449214382</v>
      </c>
      <c r="C79" s="7">
        <v>95950.3201694924</v>
      </c>
      <c r="D79" s="7">
        <v>135694.244097737</v>
      </c>
      <c r="E79" s="7">
        <v>179049.628533312</v>
      </c>
      <c r="F79" s="8">
        <v>0.0246777</v>
      </c>
      <c r="G79" s="9">
        <v>1.90216</v>
      </c>
      <c r="H79" s="8">
        <f t="shared" si="6"/>
        <v>184473.305455248</v>
      </c>
      <c r="I79" s="8">
        <f t="shared" si="7"/>
        <v>157371.936315525</v>
      </c>
      <c r="J79" s="8">
        <f t="shared" si="8"/>
        <v>120852.734430495</v>
      </c>
      <c r="K79" s="8">
        <f t="shared" si="9"/>
        <v>1.52643054643784</v>
      </c>
      <c r="L79" s="8">
        <f t="shared" si="10"/>
        <v>1.30217935950827</v>
      </c>
      <c r="M79" s="8">
        <f t="shared" si="11"/>
        <v>-0.229233771455335</v>
      </c>
      <c r="N79" s="1" t="s">
        <v>15</v>
      </c>
    </row>
    <row r="80" spans="1:14">
      <c r="A80" s="6" t="s">
        <v>93</v>
      </c>
      <c r="B80" s="7">
        <v>64187.2886226568</v>
      </c>
      <c r="C80" s="7">
        <v>62000.8339358086</v>
      </c>
      <c r="D80" s="7">
        <v>105728.148664763</v>
      </c>
      <c r="E80" s="7">
        <v>133826.101340693</v>
      </c>
      <c r="F80" s="8">
        <v>0.00620028</v>
      </c>
      <c r="G80" s="9">
        <v>1.89896</v>
      </c>
      <c r="H80" s="8">
        <f t="shared" si="6"/>
        <v>93111.700405109</v>
      </c>
      <c r="I80" s="8">
        <f t="shared" si="7"/>
        <v>119777.125002728</v>
      </c>
      <c r="J80" s="8">
        <f t="shared" si="8"/>
        <v>91435.5931409803</v>
      </c>
      <c r="K80" s="8">
        <f t="shared" si="9"/>
        <v>1.0183310153798</v>
      </c>
      <c r="L80" s="8">
        <f t="shared" si="10"/>
        <v>1.30996169968569</v>
      </c>
      <c r="M80" s="8">
        <f t="shared" si="11"/>
        <v>0.363318035818867</v>
      </c>
      <c r="N80" s="1" t="s">
        <v>15</v>
      </c>
    </row>
    <row r="81" spans="1:14">
      <c r="A81" s="6" t="s">
        <v>94</v>
      </c>
      <c r="B81" s="7">
        <v>90774.5341021175</v>
      </c>
      <c r="C81" s="7">
        <v>111756.56053381</v>
      </c>
      <c r="D81" s="7">
        <v>168221.199245365</v>
      </c>
      <c r="E81" s="7">
        <v>209995.661990854</v>
      </c>
      <c r="F81" s="8">
        <v>0.0126856</v>
      </c>
      <c r="G81" s="9">
        <v>1.88771</v>
      </c>
      <c r="H81" s="8">
        <f t="shared" si="6"/>
        <v>156310.534102117</v>
      </c>
      <c r="I81" s="8">
        <f t="shared" si="7"/>
        <v>189108.430618109</v>
      </c>
      <c r="J81" s="8">
        <f t="shared" si="8"/>
        <v>145186.988968037</v>
      </c>
      <c r="K81" s="8">
        <f t="shared" si="9"/>
        <v>1.07661530288041</v>
      </c>
      <c r="L81" s="8">
        <f t="shared" si="10"/>
        <v>1.30251637534643</v>
      </c>
      <c r="M81" s="8">
        <f t="shared" si="11"/>
        <v>0.274798673392822</v>
      </c>
      <c r="N81" s="1" t="s">
        <v>15</v>
      </c>
    </row>
    <row r="82" spans="1:14">
      <c r="A82" s="6" t="s">
        <v>95</v>
      </c>
      <c r="B82" s="7">
        <v>34877.2821386317</v>
      </c>
      <c r="C82" s="7">
        <v>31000.4169679043</v>
      </c>
      <c r="D82" s="7">
        <v>63303.6032524186</v>
      </c>
      <c r="E82" s="7">
        <v>60305.4178713518</v>
      </c>
      <c r="F82" s="8">
        <v>0.00103945</v>
      </c>
      <c r="G82" s="9">
        <v>1.88286</v>
      </c>
      <c r="H82" s="8">
        <f t="shared" si="6"/>
        <v>81865.1277056143</v>
      </c>
      <c r="I82" s="8">
        <f t="shared" si="7"/>
        <v>61804.5105618852</v>
      </c>
      <c r="J82" s="8">
        <f t="shared" si="8"/>
        <v>47371.6800575766</v>
      </c>
      <c r="K82" s="8">
        <f t="shared" si="9"/>
        <v>1.72814490864824</v>
      </c>
      <c r="L82" s="8">
        <f t="shared" si="10"/>
        <v>1.30467212661165</v>
      </c>
      <c r="M82" s="8">
        <f t="shared" si="11"/>
        <v>-0.405536902823987</v>
      </c>
      <c r="N82" s="1" t="s">
        <v>15</v>
      </c>
    </row>
    <row r="83" spans="1:14">
      <c r="A83" s="6" t="s">
        <v>96</v>
      </c>
      <c r="B83" s="7">
        <v>391865.761434156</v>
      </c>
      <c r="C83" s="7">
        <v>682277.91870594</v>
      </c>
      <c r="D83" s="7">
        <v>817013.278282088</v>
      </c>
      <c r="E83" s="7">
        <v>1055869.42285628</v>
      </c>
      <c r="F83" s="8">
        <v>0.0740332</v>
      </c>
      <c r="G83" s="9">
        <v>1.88111</v>
      </c>
      <c r="H83" s="8">
        <f t="shared" si="6"/>
        <v>427229.912287933</v>
      </c>
      <c r="I83" s="8">
        <f t="shared" si="7"/>
        <v>936441.350569184</v>
      </c>
      <c r="J83" s="8">
        <f t="shared" si="8"/>
        <v>736756.595319616</v>
      </c>
      <c r="K83" s="8">
        <f t="shared" si="9"/>
        <v>0.579879318355602</v>
      </c>
      <c r="L83" s="8">
        <f t="shared" si="10"/>
        <v>1.27103219233883</v>
      </c>
      <c r="M83" s="8">
        <f t="shared" si="11"/>
        <v>1.13217598100826</v>
      </c>
      <c r="N83" s="1" t="s">
        <v>15</v>
      </c>
    </row>
    <row r="84" spans="1:14">
      <c r="A84" s="6" t="s">
        <v>97</v>
      </c>
      <c r="B84" s="7">
        <v>54728.3218876576</v>
      </c>
      <c r="C84" s="7">
        <v>45073.7542968031</v>
      </c>
      <c r="D84" s="7">
        <v>92041.6993763653</v>
      </c>
      <c r="E84" s="7">
        <v>93326.5536186497</v>
      </c>
      <c r="F84" s="8">
        <v>0.0036218</v>
      </c>
      <c r="G84" s="9">
        <v>1.8749</v>
      </c>
      <c r="H84" s="8">
        <f t="shared" si="6"/>
        <v>90835.5487247024</v>
      </c>
      <c r="I84" s="8">
        <f t="shared" si="7"/>
        <v>92684.1264975075</v>
      </c>
      <c r="J84" s="8">
        <f t="shared" si="8"/>
        <v>71292.5822948689</v>
      </c>
      <c r="K84" s="8">
        <f t="shared" si="9"/>
        <v>1.27412341930613</v>
      </c>
      <c r="L84" s="8">
        <f t="shared" si="10"/>
        <v>1.30005287386228</v>
      </c>
      <c r="M84" s="8">
        <f t="shared" si="11"/>
        <v>0.0290652671074899</v>
      </c>
      <c r="N84" s="1" t="s">
        <v>15</v>
      </c>
    </row>
    <row r="85" spans="1:14">
      <c r="A85" s="6" t="s">
        <v>98</v>
      </c>
      <c r="B85" s="7">
        <v>43538.3767563144</v>
      </c>
      <c r="C85" s="7">
        <v>55108.9874700674</v>
      </c>
      <c r="D85" s="7">
        <v>80684.2802729725</v>
      </c>
      <c r="E85" s="7">
        <v>101421.219416794</v>
      </c>
      <c r="F85" s="8">
        <v>0.0161029</v>
      </c>
      <c r="G85" s="9">
        <v>1.87178</v>
      </c>
      <c r="H85" s="8">
        <f t="shared" si="6"/>
        <v>95674.6557556769</v>
      </c>
      <c r="I85" s="8">
        <f t="shared" si="7"/>
        <v>91052.7498448832</v>
      </c>
      <c r="J85" s="8">
        <f t="shared" si="8"/>
        <v>70188.2159790371</v>
      </c>
      <c r="K85" s="8">
        <f t="shared" si="9"/>
        <v>1.36311565155398</v>
      </c>
      <c r="L85" s="8">
        <f t="shared" si="10"/>
        <v>1.29726548217264</v>
      </c>
      <c r="M85" s="8">
        <f t="shared" si="11"/>
        <v>-0.0714342169104937</v>
      </c>
      <c r="N85" s="1" t="s">
        <v>15</v>
      </c>
    </row>
    <row r="86" spans="1:14">
      <c r="A86" s="6" t="s">
        <v>99</v>
      </c>
      <c r="B86" s="7">
        <v>154795.070118891</v>
      </c>
      <c r="C86" s="7">
        <v>112533.888884769</v>
      </c>
      <c r="D86" s="7">
        <v>226633.247963969</v>
      </c>
      <c r="E86" s="7">
        <v>260333.239123846</v>
      </c>
      <c r="F86" s="8">
        <v>0.0186991</v>
      </c>
      <c r="G86" s="9">
        <v>1.86829</v>
      </c>
      <c r="H86" s="8">
        <f t="shared" si="6"/>
        <v>193226.525735321</v>
      </c>
      <c r="I86" s="8">
        <f t="shared" si="7"/>
        <v>243483.243543908</v>
      </c>
      <c r="J86" s="8">
        <f t="shared" si="8"/>
        <v>188573.861522869</v>
      </c>
      <c r="K86" s="8">
        <f t="shared" si="9"/>
        <v>1.02467290097832</v>
      </c>
      <c r="L86" s="8">
        <f t="shared" si="10"/>
        <v>1.291182359939</v>
      </c>
      <c r="M86" s="8">
        <f t="shared" si="11"/>
        <v>0.333529331869343</v>
      </c>
      <c r="N86" s="1" t="s">
        <v>15</v>
      </c>
    </row>
    <row r="87" spans="1:14">
      <c r="A87" s="6" t="s">
        <v>100</v>
      </c>
      <c r="B87" s="7">
        <v>107949.721815295</v>
      </c>
      <c r="C87" s="7">
        <v>158047.643591083</v>
      </c>
      <c r="D87" s="7">
        <v>201441.303761782</v>
      </c>
      <c r="E87" s="7">
        <v>275176.930311685</v>
      </c>
      <c r="F87" s="8">
        <v>0.0472091</v>
      </c>
      <c r="G87" s="9">
        <v>1.85771</v>
      </c>
      <c r="H87" s="8">
        <f t="shared" si="6"/>
        <v>135504.215550329</v>
      </c>
      <c r="I87" s="8">
        <f t="shared" si="7"/>
        <v>238309.117036734</v>
      </c>
      <c r="J87" s="8">
        <f t="shared" si="8"/>
        <v>185653.899869961</v>
      </c>
      <c r="K87" s="8">
        <f t="shared" si="9"/>
        <v>0.729875406039091</v>
      </c>
      <c r="L87" s="8">
        <f t="shared" si="10"/>
        <v>1.28362031287064</v>
      </c>
      <c r="M87" s="8">
        <f t="shared" si="11"/>
        <v>0.814496411368603</v>
      </c>
      <c r="N87" s="1" t="s">
        <v>15</v>
      </c>
    </row>
    <row r="88" spans="1:14">
      <c r="A88" s="6" t="s">
        <v>101</v>
      </c>
      <c r="B88" s="7">
        <v>108700.571508991</v>
      </c>
      <c r="C88" s="7">
        <v>95287.5428951039</v>
      </c>
      <c r="D88" s="7">
        <v>162490.967646403</v>
      </c>
      <c r="E88" s="7">
        <v>214408.117238571</v>
      </c>
      <c r="F88" s="8">
        <v>0.0136492</v>
      </c>
      <c r="G88" s="9">
        <v>1.85568</v>
      </c>
      <c r="H88" s="8">
        <f t="shared" si="6"/>
        <v>148764.048128405</v>
      </c>
      <c r="I88" s="8">
        <f t="shared" si="7"/>
        <v>188449.542442487</v>
      </c>
      <c r="J88" s="8">
        <f t="shared" si="8"/>
        <v>145221.799822267</v>
      </c>
      <c r="K88" s="8">
        <f t="shared" si="9"/>
        <v>1.02439198736328</v>
      </c>
      <c r="L88" s="8">
        <f t="shared" si="10"/>
        <v>1.29766703534266</v>
      </c>
      <c r="M88" s="8">
        <f t="shared" si="11"/>
        <v>0.341152380290311</v>
      </c>
      <c r="N88" s="1" t="s">
        <v>15</v>
      </c>
    </row>
    <row r="89" spans="1:14">
      <c r="A89" s="6" t="s">
        <v>102</v>
      </c>
      <c r="B89" s="7">
        <v>72716.7449214382</v>
      </c>
      <c r="C89" s="7">
        <v>68319.0361024837</v>
      </c>
      <c r="D89" s="7">
        <v>131072</v>
      </c>
      <c r="E89" s="7">
        <v>130166.619561923</v>
      </c>
      <c r="F89" s="8">
        <v>0.000133339</v>
      </c>
      <c r="G89" s="9">
        <v>1.85409</v>
      </c>
      <c r="H89" s="8">
        <f t="shared" si="6"/>
        <v>113339.486833039</v>
      </c>
      <c r="I89" s="8">
        <f t="shared" si="7"/>
        <v>130619.309780961</v>
      </c>
      <c r="J89" s="8">
        <f t="shared" si="8"/>
        <v>100568.600146461</v>
      </c>
      <c r="K89" s="8">
        <f t="shared" si="9"/>
        <v>1.12698681962341</v>
      </c>
      <c r="L89" s="8">
        <f t="shared" si="10"/>
        <v>1.29880807320313</v>
      </c>
      <c r="M89" s="8">
        <f t="shared" si="11"/>
        <v>0.204717614398101</v>
      </c>
      <c r="N89" s="1" t="s">
        <v>15</v>
      </c>
    </row>
    <row r="90" spans="1:14">
      <c r="A90" s="6" t="s">
        <v>103</v>
      </c>
      <c r="B90" s="7">
        <v>77935.8774888183</v>
      </c>
      <c r="C90" s="7">
        <v>81810.590852816</v>
      </c>
      <c r="D90" s="7">
        <v>142440.511901016</v>
      </c>
      <c r="E90" s="7">
        <v>152663.960645593</v>
      </c>
      <c r="F90" s="8">
        <v>0.000328807</v>
      </c>
      <c r="G90" s="9">
        <v>1.84842</v>
      </c>
      <c r="H90" s="8">
        <f t="shared" si="6"/>
        <v>139936.711424627</v>
      </c>
      <c r="I90" s="8">
        <f t="shared" si="7"/>
        <v>147552.236273305</v>
      </c>
      <c r="J90" s="8">
        <f t="shared" si="8"/>
        <v>113712.735222061</v>
      </c>
      <c r="K90" s="8">
        <f t="shared" si="9"/>
        <v>1.2306160004977</v>
      </c>
      <c r="L90" s="8">
        <f t="shared" si="10"/>
        <v>1.29758760955984</v>
      </c>
      <c r="M90" s="8">
        <f t="shared" si="11"/>
        <v>0.0764512929598136</v>
      </c>
      <c r="N90" s="1" t="s">
        <v>15</v>
      </c>
    </row>
    <row r="91" spans="1:14">
      <c r="A91" s="6" t="s">
        <v>104</v>
      </c>
      <c r="B91" s="7">
        <v>85284.7398382425</v>
      </c>
      <c r="C91" s="7">
        <v>101421.219416794</v>
      </c>
      <c r="D91" s="7">
        <v>162490.967646403</v>
      </c>
      <c r="E91" s="7">
        <v>179049.628533312</v>
      </c>
      <c r="F91" s="8">
        <v>0.00409446</v>
      </c>
      <c r="G91" s="9">
        <v>1.84306</v>
      </c>
      <c r="H91" s="8">
        <f t="shared" si="6"/>
        <v>177326.439214607</v>
      </c>
      <c r="I91" s="8">
        <f t="shared" si="7"/>
        <v>170770.298089858</v>
      </c>
      <c r="J91" s="8">
        <f t="shared" si="8"/>
        <v>132061.638858688</v>
      </c>
      <c r="K91" s="8">
        <f t="shared" si="9"/>
        <v>1.34275510092946</v>
      </c>
      <c r="L91" s="8">
        <f t="shared" si="10"/>
        <v>1.29311054720887</v>
      </c>
      <c r="M91" s="8">
        <f t="shared" si="11"/>
        <v>-0.0543505865767661</v>
      </c>
      <c r="N91" s="1" t="s">
        <v>15</v>
      </c>
    </row>
    <row r="92" spans="1:14">
      <c r="A92" s="6" t="s">
        <v>105</v>
      </c>
      <c r="B92" s="7">
        <v>59888.8579222339</v>
      </c>
      <c r="C92" s="7">
        <v>53231.7730476022</v>
      </c>
      <c r="D92" s="7">
        <v>101421.219416794</v>
      </c>
      <c r="E92" s="7">
        <v>105728.148664763</v>
      </c>
      <c r="F92" s="8">
        <v>0.00106623</v>
      </c>
      <c r="G92" s="9">
        <v>1.83759</v>
      </c>
      <c r="H92" s="8">
        <f t="shared" si="6"/>
        <v>88218.01391773</v>
      </c>
      <c r="I92" s="8">
        <f t="shared" si="7"/>
        <v>103574.684040778</v>
      </c>
      <c r="J92" s="8">
        <f t="shared" si="8"/>
        <v>80067.4997628483</v>
      </c>
      <c r="K92" s="8">
        <f t="shared" si="9"/>
        <v>1.10179553725323</v>
      </c>
      <c r="L92" s="8">
        <f t="shared" si="10"/>
        <v>1.29359208602187</v>
      </c>
      <c r="M92" s="8">
        <f t="shared" si="11"/>
        <v>0.231526233295566</v>
      </c>
      <c r="N92" s="1" t="s">
        <v>15</v>
      </c>
    </row>
    <row r="93" spans="1:14">
      <c r="A93" s="6" t="s">
        <v>106</v>
      </c>
      <c r="B93" s="7">
        <v>134756.935487464</v>
      </c>
      <c r="C93" s="7">
        <v>146445.059761402</v>
      </c>
      <c r="D93" s="7">
        <v>220435.94988027</v>
      </c>
      <c r="E93" s="7">
        <v>294927.331410263</v>
      </c>
      <c r="F93" s="8">
        <v>0.0135345</v>
      </c>
      <c r="G93" s="9">
        <v>1.83589</v>
      </c>
      <c r="H93" s="8">
        <f t="shared" si="6"/>
        <v>180459.895946434</v>
      </c>
      <c r="I93" s="8">
        <f t="shared" si="7"/>
        <v>257681.640645267</v>
      </c>
      <c r="J93" s="8">
        <f t="shared" si="8"/>
        <v>199141.31913485</v>
      </c>
      <c r="K93" s="8">
        <f t="shared" si="9"/>
        <v>0.906190120314683</v>
      </c>
      <c r="L93" s="8">
        <f t="shared" si="10"/>
        <v>1.29396371262749</v>
      </c>
      <c r="M93" s="8">
        <f t="shared" si="11"/>
        <v>0.513911492416041</v>
      </c>
      <c r="N93" s="1" t="s">
        <v>15</v>
      </c>
    </row>
    <row r="94" spans="1:14">
      <c r="A94" s="6" t="s">
        <v>107</v>
      </c>
      <c r="B94" s="7">
        <v>75804.716820417</v>
      </c>
      <c r="C94" s="7">
        <v>72716.7449214382</v>
      </c>
      <c r="D94" s="7">
        <v>131072</v>
      </c>
      <c r="E94" s="7">
        <v>141456.603415108</v>
      </c>
      <c r="F94" s="8">
        <v>0.000364095</v>
      </c>
      <c r="G94" s="9">
        <v>1.83574</v>
      </c>
      <c r="H94" s="8">
        <f t="shared" si="6"/>
        <v>96116.0877762173</v>
      </c>
      <c r="I94" s="8">
        <f t="shared" si="7"/>
        <v>136264.301707554</v>
      </c>
      <c r="J94" s="8">
        <f t="shared" si="8"/>
        <v>105262.516289241</v>
      </c>
      <c r="K94" s="8">
        <f t="shared" si="9"/>
        <v>0.913108399500057</v>
      </c>
      <c r="L94" s="8">
        <f t="shared" si="10"/>
        <v>1.29451875664008</v>
      </c>
      <c r="M94" s="8">
        <f t="shared" si="11"/>
        <v>0.503557824224331</v>
      </c>
      <c r="N94" s="1" t="s">
        <v>15</v>
      </c>
    </row>
    <row r="95" spans="1:14">
      <c r="A95" s="6" t="s">
        <v>108</v>
      </c>
      <c r="B95" s="7">
        <v>62000.8339358086</v>
      </c>
      <c r="C95" s="7">
        <v>60305.4178713518</v>
      </c>
      <c r="D95" s="7">
        <v>100720.651880891</v>
      </c>
      <c r="E95" s="7">
        <v>123145.125784979</v>
      </c>
      <c r="F95" s="8">
        <v>0.00443274</v>
      </c>
      <c r="G95" s="9">
        <v>1.83072</v>
      </c>
      <c r="H95" s="8">
        <f t="shared" si="6"/>
        <v>111667.834387221</v>
      </c>
      <c r="I95" s="8">
        <f t="shared" si="7"/>
        <v>111932.888832935</v>
      </c>
      <c r="J95" s="8">
        <f t="shared" si="8"/>
        <v>86543.0073682576</v>
      </c>
      <c r="K95" s="8">
        <f t="shared" si="9"/>
        <v>1.29031608425684</v>
      </c>
      <c r="L95" s="8">
        <f t="shared" si="10"/>
        <v>1.29337877474766</v>
      </c>
      <c r="M95" s="8">
        <f t="shared" si="11"/>
        <v>0.003420319111643</v>
      </c>
      <c r="N95" s="1" t="s">
        <v>15</v>
      </c>
    </row>
    <row r="96" spans="1:14">
      <c r="A96" s="6" t="s">
        <v>109</v>
      </c>
      <c r="B96" s="7">
        <v>21769.1883781573</v>
      </c>
      <c r="C96" s="7">
        <v>25888.0737071391</v>
      </c>
      <c r="D96" s="7">
        <v>52136.2789993623</v>
      </c>
      <c r="E96" s="7">
        <v>34397.1162889607</v>
      </c>
      <c r="F96" s="8">
        <v>0.0389563</v>
      </c>
      <c r="G96" s="9">
        <v>1.82941</v>
      </c>
      <c r="H96" s="8">
        <f t="shared" si="6"/>
        <v>105298.793650153</v>
      </c>
      <c r="I96" s="8">
        <f t="shared" si="7"/>
        <v>43266.6976441615</v>
      </c>
      <c r="J96" s="8">
        <f t="shared" si="8"/>
        <v>33547.6643434049</v>
      </c>
      <c r="K96" s="8">
        <f t="shared" si="9"/>
        <v>3.13878166218309</v>
      </c>
      <c r="L96" s="8">
        <f t="shared" si="10"/>
        <v>1.28970819551756</v>
      </c>
      <c r="M96" s="8">
        <f t="shared" si="11"/>
        <v>-1.28315999276458</v>
      </c>
      <c r="N96" s="1" t="s">
        <v>15</v>
      </c>
    </row>
    <row r="97" spans="1:14">
      <c r="A97" s="6" t="s">
        <v>110</v>
      </c>
      <c r="B97" s="7">
        <v>208545.11599745</v>
      </c>
      <c r="C97" s="7">
        <v>223513.121067619</v>
      </c>
      <c r="D97" s="7">
        <v>419991.323981708</v>
      </c>
      <c r="E97" s="7">
        <v>368166.797505461</v>
      </c>
      <c r="F97" s="8">
        <v>0.00182424</v>
      </c>
      <c r="G97" s="9">
        <v>1.82639</v>
      </c>
      <c r="H97" s="8">
        <f t="shared" si="6"/>
        <v>264037.41678844</v>
      </c>
      <c r="I97" s="8">
        <f t="shared" si="7"/>
        <v>394079.060743585</v>
      </c>
      <c r="J97" s="8">
        <f t="shared" si="8"/>
        <v>305054.089638059</v>
      </c>
      <c r="K97" s="8">
        <f t="shared" si="9"/>
        <v>0.865542950437791</v>
      </c>
      <c r="L97" s="8">
        <f t="shared" si="10"/>
        <v>1.29183339653355</v>
      </c>
      <c r="M97" s="8">
        <f t="shared" si="11"/>
        <v>0.577742705766353</v>
      </c>
      <c r="N97" s="1" t="s">
        <v>15</v>
      </c>
    </row>
    <row r="98" spans="1:14">
      <c r="A98" s="6" t="s">
        <v>111</v>
      </c>
      <c r="B98" s="7">
        <v>59064.3503176634</v>
      </c>
      <c r="C98" s="7">
        <v>57848.8235649044</v>
      </c>
      <c r="D98" s="7">
        <v>99334.0009028256</v>
      </c>
      <c r="E98" s="7">
        <v>114104.80343235</v>
      </c>
      <c r="F98" s="8">
        <v>0.00152817</v>
      </c>
      <c r="G98" s="9">
        <v>1.82582</v>
      </c>
      <c r="H98" s="8">
        <f t="shared" si="6"/>
        <v>70975.2931795514</v>
      </c>
      <c r="I98" s="8">
        <f t="shared" si="7"/>
        <v>106719.402167588</v>
      </c>
      <c r="J98" s="8">
        <f t="shared" si="8"/>
        <v>82587.9945544358</v>
      </c>
      <c r="K98" s="8">
        <f t="shared" si="9"/>
        <v>0.859389958098205</v>
      </c>
      <c r="L98" s="8">
        <f t="shared" si="10"/>
        <v>1.29219026013819</v>
      </c>
      <c r="M98" s="8">
        <f t="shared" si="11"/>
        <v>0.588433681357198</v>
      </c>
      <c r="N98" s="1" t="s">
        <v>15</v>
      </c>
    </row>
    <row r="99" spans="1:14">
      <c r="A99" s="6" t="s">
        <v>112</v>
      </c>
      <c r="B99" s="7">
        <v>141456.603415108</v>
      </c>
      <c r="C99" s="7">
        <v>131072</v>
      </c>
      <c r="D99" s="7">
        <v>223513.121067619</v>
      </c>
      <c r="E99" s="7">
        <v>271388.488195474</v>
      </c>
      <c r="F99" s="8">
        <v>0.00492243</v>
      </c>
      <c r="G99" s="9">
        <v>1.8186</v>
      </c>
      <c r="H99" s="8">
        <f t="shared" si="6"/>
        <v>174224.603415108</v>
      </c>
      <c r="I99" s="8">
        <f t="shared" si="7"/>
        <v>247450.804631547</v>
      </c>
      <c r="J99" s="8">
        <f t="shared" si="8"/>
        <v>191857.55316955</v>
      </c>
      <c r="K99" s="8">
        <f t="shared" si="9"/>
        <v>0.908093533649627</v>
      </c>
      <c r="L99" s="8">
        <f t="shared" si="10"/>
        <v>1.28976316305289</v>
      </c>
      <c r="M99" s="8">
        <f t="shared" si="11"/>
        <v>0.50619336251312</v>
      </c>
      <c r="N99" s="1" t="s">
        <v>15</v>
      </c>
    </row>
    <row r="100" spans="1:14">
      <c r="A100" s="6" t="s">
        <v>113</v>
      </c>
      <c r="B100" s="7">
        <v>93326.5536186497</v>
      </c>
      <c r="C100" s="7">
        <v>93975.6911339652</v>
      </c>
      <c r="D100" s="7">
        <v>134756.935487464</v>
      </c>
      <c r="E100" s="7">
        <v>204253.319570522</v>
      </c>
      <c r="F100" s="8">
        <v>0.0324325</v>
      </c>
      <c r="G100" s="9">
        <v>1.80999</v>
      </c>
      <c r="H100" s="8">
        <f t="shared" si="6"/>
        <v>131758.00923508</v>
      </c>
      <c r="I100" s="8">
        <f t="shared" si="7"/>
        <v>169505.127528993</v>
      </c>
      <c r="J100" s="8">
        <f t="shared" si="8"/>
        <v>131578.12495265</v>
      </c>
      <c r="K100" s="8">
        <f t="shared" si="9"/>
        <v>1.00136712909151</v>
      </c>
      <c r="L100" s="8">
        <f t="shared" si="10"/>
        <v>1.28824702122782</v>
      </c>
      <c r="M100" s="8">
        <f t="shared" si="11"/>
        <v>0.363438253238075</v>
      </c>
      <c r="N100" s="1" t="s">
        <v>15</v>
      </c>
    </row>
    <row r="101" spans="1:14">
      <c r="A101" s="6" t="s">
        <v>114</v>
      </c>
      <c r="B101" s="7">
        <v>73731.8328525659</v>
      </c>
      <c r="C101" s="7">
        <v>70728.3017075541</v>
      </c>
      <c r="D101" s="7">
        <v>128374.577245313</v>
      </c>
      <c r="E101" s="7">
        <v>132901.696935038</v>
      </c>
      <c r="F101" s="8">
        <v>9.36076e-5</v>
      </c>
      <c r="G101" s="9">
        <v>1.80942</v>
      </c>
      <c r="H101" s="8">
        <f t="shared" si="6"/>
        <v>295701.036016528</v>
      </c>
      <c r="I101" s="8">
        <f t="shared" si="7"/>
        <v>130638.137090175</v>
      </c>
      <c r="J101" s="8">
        <f t="shared" si="8"/>
        <v>101434.102185118</v>
      </c>
      <c r="K101" s="8">
        <f t="shared" si="9"/>
        <v>2.91520336500709</v>
      </c>
      <c r="L101" s="8">
        <f t="shared" si="10"/>
        <v>1.28791140529602</v>
      </c>
      <c r="M101" s="8">
        <f t="shared" si="11"/>
        <v>-1.1785631748682</v>
      </c>
      <c r="N101" s="1" t="s">
        <v>15</v>
      </c>
    </row>
    <row r="102" spans="1:14">
      <c r="A102" s="6" t="s">
        <v>115</v>
      </c>
      <c r="B102" s="7">
        <v>73731.8328525659</v>
      </c>
      <c r="C102" s="7">
        <v>72214.4536740895</v>
      </c>
      <c r="D102" s="7">
        <v>129267.493043353</v>
      </c>
      <c r="E102" s="7">
        <v>134756.935487464</v>
      </c>
      <c r="F102" s="8">
        <v>5.93928e-5</v>
      </c>
      <c r="G102" s="9">
        <v>1.80925</v>
      </c>
      <c r="H102" s="8">
        <f t="shared" si="6"/>
        <v>118494.239985894</v>
      </c>
      <c r="I102" s="8">
        <f t="shared" si="7"/>
        <v>132012.214265409</v>
      </c>
      <c r="J102" s="8">
        <f t="shared" si="8"/>
        <v>102492.678764368</v>
      </c>
      <c r="K102" s="8">
        <f t="shared" si="9"/>
        <v>1.15612394382152</v>
      </c>
      <c r="L102" s="8">
        <f t="shared" si="10"/>
        <v>1.288016040335</v>
      </c>
      <c r="M102" s="8">
        <f t="shared" si="11"/>
        <v>0.155854488006623</v>
      </c>
      <c r="N102" s="1" t="s">
        <v>15</v>
      </c>
    </row>
    <row r="103" spans="1:14">
      <c r="A103" s="6" t="s">
        <v>116</v>
      </c>
      <c r="B103" s="7">
        <v>109456.643775315</v>
      </c>
      <c r="C103" s="7">
        <v>104272.557998725</v>
      </c>
      <c r="D103" s="7">
        <v>191900.640338985</v>
      </c>
      <c r="E103" s="7">
        <v>193235.414848779</v>
      </c>
      <c r="F103" s="8">
        <v>7.04067e-5</v>
      </c>
      <c r="G103" s="9">
        <v>1.80304</v>
      </c>
      <c r="H103" s="8">
        <f t="shared" si="6"/>
        <v>132150.277300844</v>
      </c>
      <c r="I103" s="8">
        <f t="shared" si="7"/>
        <v>192568.027593882</v>
      </c>
      <c r="J103" s="8">
        <f t="shared" si="8"/>
        <v>149716.314240451</v>
      </c>
      <c r="K103" s="8">
        <f t="shared" si="9"/>
        <v>0.882671190319348</v>
      </c>
      <c r="L103" s="8">
        <f t="shared" si="10"/>
        <v>1.2862193981386</v>
      </c>
      <c r="M103" s="8">
        <f t="shared" si="11"/>
        <v>0.543188737587666</v>
      </c>
      <c r="N103" s="1" t="s">
        <v>15</v>
      </c>
    </row>
    <row r="104" spans="1:14">
      <c r="A104" s="6" t="s">
        <v>117</v>
      </c>
      <c r="B104" s="7">
        <v>99334.0009028256</v>
      </c>
      <c r="C104" s="7">
        <v>76862.9112328604</v>
      </c>
      <c r="D104" s="7">
        <v>153725.822465721</v>
      </c>
      <c r="E104" s="7">
        <v>158047.643591083</v>
      </c>
      <c r="F104" s="8">
        <v>0.00929547</v>
      </c>
      <c r="G104" s="9">
        <v>1.79872</v>
      </c>
      <c r="H104" s="8">
        <f t="shared" si="6"/>
        <v>138301.939647235</v>
      </c>
      <c r="I104" s="8">
        <f t="shared" si="7"/>
        <v>155886.733028402</v>
      </c>
      <c r="J104" s="8">
        <f t="shared" si="8"/>
        <v>121992.594548122</v>
      </c>
      <c r="K104" s="8">
        <f t="shared" si="9"/>
        <v>1.13369127166714</v>
      </c>
      <c r="L104" s="8">
        <f t="shared" si="10"/>
        <v>1.27783767208024</v>
      </c>
      <c r="M104" s="8">
        <f t="shared" si="11"/>
        <v>0.172676760521813</v>
      </c>
      <c r="N104" s="1" t="s">
        <v>15</v>
      </c>
    </row>
    <row r="105" spans="1:14">
      <c r="A105" s="6" t="s">
        <v>118</v>
      </c>
      <c r="B105" s="7">
        <v>59064.3503176634</v>
      </c>
      <c r="C105" s="7">
        <v>55108.9874700674</v>
      </c>
      <c r="D105" s="7">
        <v>105728.148664763</v>
      </c>
      <c r="E105" s="7">
        <v>99334.0009028256</v>
      </c>
      <c r="F105" s="8">
        <v>0.000485298</v>
      </c>
      <c r="G105" s="9">
        <v>1.79822</v>
      </c>
      <c r="H105" s="8">
        <f t="shared" si="6"/>
        <v>92753.5841895294</v>
      </c>
      <c r="I105" s="8">
        <f t="shared" si="7"/>
        <v>102531.074783794</v>
      </c>
      <c r="J105" s="8">
        <f t="shared" si="8"/>
        <v>79808.8718388298</v>
      </c>
      <c r="K105" s="8">
        <f t="shared" si="9"/>
        <v>1.16219640814922</v>
      </c>
      <c r="L105" s="8">
        <f t="shared" si="10"/>
        <v>1.28470773262966</v>
      </c>
      <c r="M105" s="8">
        <f t="shared" si="11"/>
        <v>0.144586286681259</v>
      </c>
      <c r="N105" s="1" t="s">
        <v>15</v>
      </c>
    </row>
    <row r="106" spans="1:14">
      <c r="A106" s="6" t="s">
        <v>119</v>
      </c>
      <c r="B106" s="7">
        <v>84110.5996226824</v>
      </c>
      <c r="C106" s="7">
        <v>80126.9532388274</v>
      </c>
      <c r="D106" s="7">
        <v>147463.665705132</v>
      </c>
      <c r="E106" s="7">
        <v>147463.665705132</v>
      </c>
      <c r="F106" s="8">
        <v>6.92011e-5</v>
      </c>
      <c r="G106" s="9">
        <v>1.79679</v>
      </c>
      <c r="H106" s="8">
        <f t="shared" si="6"/>
        <v>235720.033263516</v>
      </c>
      <c r="I106" s="8">
        <f t="shared" si="7"/>
        <v>147463.665705132</v>
      </c>
      <c r="J106" s="8">
        <f t="shared" si="8"/>
        <v>114791.221067943</v>
      </c>
      <c r="K106" s="8">
        <f t="shared" si="9"/>
        <v>2.05346742608476</v>
      </c>
      <c r="L106" s="8">
        <f t="shared" si="10"/>
        <v>1.28462494198794</v>
      </c>
      <c r="M106" s="8">
        <f t="shared" si="11"/>
        <v>-0.67671484932418</v>
      </c>
      <c r="N106" s="1" t="s">
        <v>15</v>
      </c>
    </row>
    <row r="107" spans="1:14">
      <c r="A107" s="6" t="s">
        <v>120</v>
      </c>
      <c r="B107" s="7">
        <v>74244.6783067454</v>
      </c>
      <c r="C107" s="7">
        <v>81245.4838232013</v>
      </c>
      <c r="D107" s="7">
        <v>129267.493043353</v>
      </c>
      <c r="E107" s="7">
        <v>147463.665705132</v>
      </c>
      <c r="F107" s="8">
        <v>0.0024426</v>
      </c>
      <c r="G107" s="9">
        <v>1.78335</v>
      </c>
      <c r="H107" s="8">
        <f t="shared" si="6"/>
        <v>182194.400122041</v>
      </c>
      <c r="I107" s="8">
        <f t="shared" si="7"/>
        <v>138365.579374243</v>
      </c>
      <c r="J107" s="8">
        <f t="shared" si="8"/>
        <v>108055.330219608</v>
      </c>
      <c r="K107" s="8">
        <f t="shared" si="9"/>
        <v>1.68612135793538</v>
      </c>
      <c r="L107" s="8">
        <f t="shared" si="10"/>
        <v>1.28050674680308</v>
      </c>
      <c r="M107" s="8">
        <f t="shared" si="11"/>
        <v>-0.396993523132035</v>
      </c>
      <c r="N107" s="1" t="s">
        <v>15</v>
      </c>
    </row>
    <row r="108" spans="1:14">
      <c r="A108" s="6" t="s">
        <v>121</v>
      </c>
      <c r="B108" s="7">
        <v>113316.623981984</v>
      </c>
      <c r="C108" s="7">
        <v>124001.667871617</v>
      </c>
      <c r="D108" s="7">
        <v>201441.303761782</v>
      </c>
      <c r="E108" s="7">
        <v>220435.94988027</v>
      </c>
      <c r="F108" s="8">
        <v>0.00126825</v>
      </c>
      <c r="G108" s="9">
        <v>1.7813</v>
      </c>
      <c r="H108" s="8">
        <f t="shared" si="6"/>
        <v>175748.707821791</v>
      </c>
      <c r="I108" s="8">
        <f t="shared" si="7"/>
        <v>210938.626821026</v>
      </c>
      <c r="J108" s="8">
        <f t="shared" si="8"/>
        <v>164798.886373913</v>
      </c>
      <c r="K108" s="8">
        <f t="shared" si="9"/>
        <v>1.06644354029817</v>
      </c>
      <c r="L108" s="8">
        <f t="shared" si="10"/>
        <v>1.27997604511978</v>
      </c>
      <c r="M108" s="8">
        <f t="shared" si="11"/>
        <v>0.2633092218208</v>
      </c>
      <c r="N108" s="1" t="s">
        <v>15</v>
      </c>
    </row>
    <row r="109" spans="1:14">
      <c r="A109" s="6" t="s">
        <v>122</v>
      </c>
      <c r="B109" s="7">
        <v>197295.701676663</v>
      </c>
      <c r="C109" s="7">
        <v>184083.39875273</v>
      </c>
      <c r="D109" s="7">
        <v>353169.198773879</v>
      </c>
      <c r="E109" s="7">
        <v>324981.935292805</v>
      </c>
      <c r="F109" s="8">
        <v>0.00078501</v>
      </c>
      <c r="G109" s="9">
        <v>1.78029</v>
      </c>
      <c r="H109" s="8">
        <f t="shared" si="6"/>
        <v>242682.968727722</v>
      </c>
      <c r="I109" s="8">
        <f t="shared" si="7"/>
        <v>339075.567033342</v>
      </c>
      <c r="J109" s="8">
        <f t="shared" si="8"/>
        <v>264882.558624019</v>
      </c>
      <c r="K109" s="8">
        <f t="shared" si="9"/>
        <v>0.916190820522056</v>
      </c>
      <c r="L109" s="8">
        <f t="shared" si="10"/>
        <v>1.28009774895989</v>
      </c>
      <c r="M109" s="8">
        <f t="shared" si="11"/>
        <v>0.482533965985012</v>
      </c>
      <c r="N109" s="1" t="s">
        <v>15</v>
      </c>
    </row>
    <row r="110" spans="1:14">
      <c r="A110" s="6" t="s">
        <v>123</v>
      </c>
      <c r="B110" s="7">
        <v>57848.8235649044</v>
      </c>
      <c r="C110" s="7">
        <v>56658.3119909922</v>
      </c>
      <c r="D110" s="7">
        <v>112533.888884769</v>
      </c>
      <c r="E110" s="7">
        <v>90147.5085936062</v>
      </c>
      <c r="F110" s="8">
        <v>0.0065232</v>
      </c>
      <c r="G110" s="9">
        <v>1.77022</v>
      </c>
      <c r="H110" s="8">
        <f t="shared" si="6"/>
        <v>101690.033680136</v>
      </c>
      <c r="I110" s="8">
        <f t="shared" si="7"/>
        <v>101340.698739188</v>
      </c>
      <c r="J110" s="8">
        <f t="shared" si="8"/>
        <v>79297.1332585679</v>
      </c>
      <c r="K110" s="8">
        <f t="shared" si="9"/>
        <v>1.28239230727989</v>
      </c>
      <c r="L110" s="8">
        <f t="shared" si="10"/>
        <v>1.27798691547576</v>
      </c>
      <c r="M110" s="8">
        <f t="shared" si="11"/>
        <v>-0.00496461080796284</v>
      </c>
      <c r="N110" s="1" t="s">
        <v>15</v>
      </c>
    </row>
    <row r="111" spans="1:14">
      <c r="A111" s="6" t="s">
        <v>124</v>
      </c>
      <c r="B111" s="7">
        <v>61572.5628924895</v>
      </c>
      <c r="C111" s="7">
        <v>91405.9209179402</v>
      </c>
      <c r="D111" s="7">
        <v>119777.715844468</v>
      </c>
      <c r="E111" s="7">
        <v>140479.491281557</v>
      </c>
      <c r="F111" s="8">
        <v>0.0377113</v>
      </c>
      <c r="G111" s="9">
        <v>1.76853</v>
      </c>
      <c r="H111" s="8">
        <f t="shared" si="6"/>
        <v>95496.1239169238</v>
      </c>
      <c r="I111" s="8">
        <f t="shared" si="7"/>
        <v>130128.603563012</v>
      </c>
      <c r="J111" s="8">
        <f t="shared" si="8"/>
        <v>103308.922734114</v>
      </c>
      <c r="K111" s="8">
        <f t="shared" si="9"/>
        <v>0.9243744043552</v>
      </c>
      <c r="L111" s="8">
        <f t="shared" si="10"/>
        <v>1.25960662563412</v>
      </c>
      <c r="M111" s="8">
        <f t="shared" si="11"/>
        <v>0.446424033613711</v>
      </c>
      <c r="N111" s="1" t="s">
        <v>15</v>
      </c>
    </row>
    <row r="112" spans="1:14">
      <c r="A112" s="6" t="s">
        <v>125</v>
      </c>
      <c r="B112" s="7">
        <v>56266.9444423846</v>
      </c>
      <c r="C112" s="7">
        <v>40622.7419116007</v>
      </c>
      <c r="D112" s="7">
        <v>79573.4759437138</v>
      </c>
      <c r="E112" s="7">
        <v>86475.2704404122</v>
      </c>
      <c r="F112" s="8">
        <v>0.0207224</v>
      </c>
      <c r="G112" s="9">
        <v>1.75967</v>
      </c>
      <c r="H112" s="8">
        <f t="shared" si="6"/>
        <v>86419.6533780605</v>
      </c>
      <c r="I112" s="8">
        <f t="shared" si="7"/>
        <v>83024.373192063</v>
      </c>
      <c r="J112" s="8">
        <f t="shared" si="8"/>
        <v>65734.6081845278</v>
      </c>
      <c r="K112" s="8">
        <f t="shared" si="9"/>
        <v>1.31467511201202</v>
      </c>
      <c r="L112" s="8">
        <f t="shared" si="10"/>
        <v>1.26302377826608</v>
      </c>
      <c r="M112" s="8">
        <f t="shared" si="11"/>
        <v>-0.0578245185364084</v>
      </c>
      <c r="N112" s="1" t="s">
        <v>15</v>
      </c>
    </row>
    <row r="113" spans="1:14">
      <c r="A113" s="6" t="s">
        <v>126</v>
      </c>
      <c r="B113" s="7">
        <v>63743.9146336116</v>
      </c>
      <c r="C113" s="7">
        <v>99334.0009028256</v>
      </c>
      <c r="D113" s="7">
        <v>122294.500266712</v>
      </c>
      <c r="E113" s="7">
        <v>149522.181766306</v>
      </c>
      <c r="F113" s="8">
        <v>0.0541832</v>
      </c>
      <c r="G113" s="9">
        <v>1.75015</v>
      </c>
      <c r="H113" s="8">
        <f t="shared" si="6"/>
        <v>111387.686081164</v>
      </c>
      <c r="I113" s="8">
        <f t="shared" si="7"/>
        <v>135908.341016509</v>
      </c>
      <c r="J113" s="8">
        <f t="shared" si="8"/>
        <v>108723.649392364</v>
      </c>
      <c r="K113" s="8">
        <f t="shared" si="9"/>
        <v>1.02450282623595</v>
      </c>
      <c r="L113" s="8">
        <f t="shared" si="10"/>
        <v>1.25003476038631</v>
      </c>
      <c r="M113" s="8">
        <f t="shared" si="11"/>
        <v>0.28704424900614</v>
      </c>
      <c r="N113" s="1" t="s">
        <v>15</v>
      </c>
    </row>
    <row r="114" spans="1:14">
      <c r="A114" s="6" t="s">
        <v>127</v>
      </c>
      <c r="B114" s="7">
        <v>93326.5536186497</v>
      </c>
      <c r="C114" s="7">
        <v>167059.210543991</v>
      </c>
      <c r="D114" s="7">
        <v>200049.847036878</v>
      </c>
      <c r="E114" s="7">
        <v>218913.28755063</v>
      </c>
      <c r="F114" s="8">
        <v>0.0814306</v>
      </c>
      <c r="G114" s="9">
        <v>1.74927</v>
      </c>
      <c r="H114" s="8">
        <f t="shared" si="6"/>
        <v>107589.654047693</v>
      </c>
      <c r="I114" s="8">
        <f t="shared" si="7"/>
        <v>209481.567293754</v>
      </c>
      <c r="J114" s="8">
        <f t="shared" si="8"/>
        <v>169837.224687537</v>
      </c>
      <c r="K114" s="8">
        <f t="shared" si="9"/>
        <v>0.633486882782232</v>
      </c>
      <c r="L114" s="8">
        <f t="shared" si="10"/>
        <v>1.23342552069579</v>
      </c>
      <c r="M114" s="8">
        <f t="shared" si="11"/>
        <v>0.96128395060827</v>
      </c>
      <c r="N114" s="1" t="s">
        <v>15</v>
      </c>
    </row>
    <row r="115" spans="1:14">
      <c r="A115" s="6" t="s">
        <v>128</v>
      </c>
      <c r="B115" s="7">
        <v>127487.829267223</v>
      </c>
      <c r="C115" s="7">
        <v>110984.601581981</v>
      </c>
      <c r="D115" s="7">
        <v>205674.013759046</v>
      </c>
      <c r="E115" s="7">
        <v>208545.11599745</v>
      </c>
      <c r="F115" s="8">
        <v>0.00177685</v>
      </c>
      <c r="G115" s="9">
        <v>1.74533</v>
      </c>
      <c r="H115" s="8">
        <f t="shared" si="6"/>
        <v>163846.201727942</v>
      </c>
      <c r="I115" s="8">
        <f t="shared" si="7"/>
        <v>207109.564878248</v>
      </c>
      <c r="J115" s="8">
        <f t="shared" si="8"/>
        <v>163172.890151425</v>
      </c>
      <c r="K115" s="8">
        <f t="shared" si="9"/>
        <v>1.00412636912843</v>
      </c>
      <c r="L115" s="8">
        <f t="shared" si="10"/>
        <v>1.26926454931361</v>
      </c>
      <c r="M115" s="8">
        <f t="shared" si="11"/>
        <v>0.338051953839568</v>
      </c>
      <c r="N115" s="1" t="s">
        <v>15</v>
      </c>
    </row>
    <row r="116" spans="1:14">
      <c r="A116" s="6" t="s">
        <v>129</v>
      </c>
      <c r="B116" s="7">
        <v>28924.4117824522</v>
      </c>
      <c r="C116" s="7">
        <v>23821.885723776</v>
      </c>
      <c r="D116" s="7">
        <v>41764.8026359975</v>
      </c>
      <c r="E116" s="7">
        <v>49323.9254191659</v>
      </c>
      <c r="F116" s="8">
        <v>0.0102859</v>
      </c>
      <c r="G116" s="9">
        <v>1.74324</v>
      </c>
      <c r="H116" s="8">
        <f t="shared" si="6"/>
        <v>45308.4117824522</v>
      </c>
      <c r="I116" s="8">
        <f t="shared" si="7"/>
        <v>45544.3640275817</v>
      </c>
      <c r="J116" s="8">
        <f t="shared" si="8"/>
        <v>35958.7563903479</v>
      </c>
      <c r="K116" s="8">
        <f t="shared" si="9"/>
        <v>1.26001053236129</v>
      </c>
      <c r="L116" s="8">
        <f t="shared" si="10"/>
        <v>1.2665722788958</v>
      </c>
      <c r="M116" s="8">
        <f t="shared" si="11"/>
        <v>0.00749361582480827</v>
      </c>
      <c r="N116" s="1" t="s">
        <v>15</v>
      </c>
    </row>
    <row r="117" spans="1:14">
      <c r="A117" s="6" t="s">
        <v>130</v>
      </c>
      <c r="B117" s="7">
        <v>64633.7465216767</v>
      </c>
      <c r="C117" s="7">
        <v>65536</v>
      </c>
      <c r="D117" s="7">
        <v>97289.7367247453</v>
      </c>
      <c r="E117" s="7">
        <v>129267.493043353</v>
      </c>
      <c r="F117" s="8">
        <v>0.0137115</v>
      </c>
      <c r="G117" s="9">
        <v>1.74056</v>
      </c>
      <c r="H117" s="8">
        <f t="shared" si="6"/>
        <v>129267.493043353</v>
      </c>
      <c r="I117" s="8">
        <f t="shared" si="7"/>
        <v>113278.614884049</v>
      </c>
      <c r="J117" s="8">
        <f t="shared" si="8"/>
        <v>89181.7440724437</v>
      </c>
      <c r="K117" s="8">
        <f t="shared" si="9"/>
        <v>1.44948379724832</v>
      </c>
      <c r="L117" s="8">
        <f t="shared" si="10"/>
        <v>1.27019959143242</v>
      </c>
      <c r="M117" s="8">
        <f t="shared" si="11"/>
        <v>-0.190483995496889</v>
      </c>
      <c r="N117" s="1" t="s">
        <v>15</v>
      </c>
    </row>
    <row r="118" spans="1:14">
      <c r="A118" s="6" t="s">
        <v>131</v>
      </c>
      <c r="B118" s="7">
        <v>86475.2704404122</v>
      </c>
      <c r="C118" s="7">
        <v>76862.9112328604</v>
      </c>
      <c r="D118" s="7">
        <v>142440.511901016</v>
      </c>
      <c r="E118" s="7">
        <v>140479.491281557</v>
      </c>
      <c r="F118" s="8">
        <v>0.00112671</v>
      </c>
      <c r="G118" s="9">
        <v>1.73813</v>
      </c>
      <c r="H118" s="8">
        <f t="shared" si="6"/>
        <v>255866.54065773</v>
      </c>
      <c r="I118" s="8">
        <f t="shared" si="7"/>
        <v>141460.001591287</v>
      </c>
      <c r="J118" s="8">
        <f t="shared" si="8"/>
        <v>111564.546213961</v>
      </c>
      <c r="K118" s="8">
        <f t="shared" si="9"/>
        <v>2.29343953200887</v>
      </c>
      <c r="L118" s="8">
        <f t="shared" si="10"/>
        <v>1.26796555350112</v>
      </c>
      <c r="M118" s="8">
        <f t="shared" si="11"/>
        <v>-0.85499731767038</v>
      </c>
      <c r="N118" s="1" t="s">
        <v>15</v>
      </c>
    </row>
    <row r="119" spans="1:14">
      <c r="A119" s="6" t="s">
        <v>132</v>
      </c>
      <c r="B119" s="7">
        <v>341138.95935297</v>
      </c>
      <c r="C119" s="7">
        <v>443938.406327925</v>
      </c>
      <c r="D119" s="7">
        <v>581733.959371505</v>
      </c>
      <c r="E119" s="7">
        <v>757034.750062099</v>
      </c>
      <c r="F119" s="8">
        <v>0.0290296</v>
      </c>
      <c r="G119" s="9">
        <v>1.73502</v>
      </c>
      <c r="H119" s="8">
        <f t="shared" si="6"/>
        <v>363365.564653873</v>
      </c>
      <c r="I119" s="8">
        <f t="shared" si="7"/>
        <v>669384.354716802</v>
      </c>
      <c r="J119" s="8">
        <f t="shared" si="8"/>
        <v>530961.518778625</v>
      </c>
      <c r="K119" s="8">
        <f t="shared" si="9"/>
        <v>0.684353859559777</v>
      </c>
      <c r="L119" s="8">
        <f t="shared" si="10"/>
        <v>1.26070219976881</v>
      </c>
      <c r="M119" s="8">
        <f t="shared" si="11"/>
        <v>0.881413126768049</v>
      </c>
      <c r="N119" s="1" t="s">
        <v>15</v>
      </c>
    </row>
    <row r="120" spans="1:14">
      <c r="A120" s="6" t="s">
        <v>133</v>
      </c>
      <c r="B120" s="7">
        <v>99334.0009028256</v>
      </c>
      <c r="C120" s="7">
        <v>89524.8142666559</v>
      </c>
      <c r="D120" s="7">
        <v>158047.643591083</v>
      </c>
      <c r="E120" s="7">
        <v>168221.199245365</v>
      </c>
      <c r="F120" s="8">
        <v>0.00122036</v>
      </c>
      <c r="G120" s="9">
        <v>1.73225</v>
      </c>
      <c r="H120" s="8">
        <f t="shared" si="6"/>
        <v>128662.182426993</v>
      </c>
      <c r="I120" s="8">
        <f t="shared" si="7"/>
        <v>163134.421418224</v>
      </c>
      <c r="J120" s="8">
        <f t="shared" si="8"/>
        <v>128781.914501482</v>
      </c>
      <c r="K120" s="8">
        <f t="shared" si="9"/>
        <v>0.999070272600369</v>
      </c>
      <c r="L120" s="8">
        <f t="shared" si="10"/>
        <v>1.26674946594575</v>
      </c>
      <c r="M120" s="8">
        <f t="shared" si="11"/>
        <v>0.342473157652041</v>
      </c>
      <c r="N120" s="1" t="s">
        <v>15</v>
      </c>
    </row>
    <row r="121" spans="1:14">
      <c r="A121" s="6" t="s">
        <v>134</v>
      </c>
      <c r="B121" s="7">
        <v>45073.7542968031</v>
      </c>
      <c r="C121" s="7">
        <v>45387.2670510588</v>
      </c>
      <c r="D121" s="7">
        <v>77397.5350594456</v>
      </c>
      <c r="E121" s="7">
        <v>79023.8217955416</v>
      </c>
      <c r="F121" s="8">
        <v>7.444e-6</v>
      </c>
      <c r="G121" s="9">
        <v>1.72918</v>
      </c>
      <c r="H121" s="8">
        <f t="shared" si="6"/>
        <v>91094.6039849857</v>
      </c>
      <c r="I121" s="8">
        <f t="shared" si="7"/>
        <v>78210.6784274936</v>
      </c>
      <c r="J121" s="8">
        <f t="shared" si="8"/>
        <v>61720.5945507123</v>
      </c>
      <c r="K121" s="8">
        <f t="shared" si="9"/>
        <v>1.47591909391181</v>
      </c>
      <c r="L121" s="8">
        <f t="shared" si="10"/>
        <v>1.26717312101121</v>
      </c>
      <c r="M121" s="8">
        <f t="shared" si="11"/>
        <v>-0.22</v>
      </c>
      <c r="N121" s="1" t="s">
        <v>15</v>
      </c>
    </row>
    <row r="122" spans="1:14">
      <c r="A122" s="6" t="s">
        <v>135</v>
      </c>
      <c r="B122" s="7">
        <v>76862.9112328604</v>
      </c>
      <c r="C122" s="7">
        <v>77935.8774888183</v>
      </c>
      <c r="D122" s="7">
        <v>134756.935487464</v>
      </c>
      <c r="E122" s="7">
        <v>132901.696935038</v>
      </c>
      <c r="F122" s="8">
        <v>5.32799e-6</v>
      </c>
      <c r="G122" s="9">
        <v>1.72916</v>
      </c>
      <c r="H122" s="8">
        <f t="shared" si="6"/>
        <v>160392.516504856</v>
      </c>
      <c r="I122" s="8">
        <f t="shared" si="7"/>
        <v>133829.316211251</v>
      </c>
      <c r="J122" s="8">
        <f t="shared" si="8"/>
        <v>105614.355286045</v>
      </c>
      <c r="K122" s="8">
        <f t="shared" si="9"/>
        <v>1.51866208026788</v>
      </c>
      <c r="L122" s="8">
        <f t="shared" si="10"/>
        <v>1.26715081343619</v>
      </c>
      <c r="M122" s="8">
        <f t="shared" si="11"/>
        <v>-0.261212648342682</v>
      </c>
      <c r="N122" s="1" t="s">
        <v>15</v>
      </c>
    </row>
    <row r="123" spans="1:14">
      <c r="A123" s="6" t="s">
        <v>136</v>
      </c>
      <c r="B123" s="7">
        <v>71715.6320058237</v>
      </c>
      <c r="C123" s="7">
        <v>67378.4677437319</v>
      </c>
      <c r="D123" s="7">
        <v>110984.601581981</v>
      </c>
      <c r="E123" s="7">
        <v>129267.493043353</v>
      </c>
      <c r="F123" s="8">
        <v>0.00301531</v>
      </c>
      <c r="G123" s="9">
        <v>1.72894</v>
      </c>
      <c r="H123" s="8">
        <f t="shared" si="6"/>
        <v>106592.914144455</v>
      </c>
      <c r="I123" s="8">
        <f t="shared" si="7"/>
        <v>120126.047312667</v>
      </c>
      <c r="J123" s="8">
        <f t="shared" si="8"/>
        <v>94836.5485937224</v>
      </c>
      <c r="K123" s="8">
        <f t="shared" si="9"/>
        <v>1.12396450234705</v>
      </c>
      <c r="L123" s="8">
        <f t="shared" si="10"/>
        <v>1.26666405614658</v>
      </c>
      <c r="M123" s="8">
        <f t="shared" si="11"/>
        <v>0.172437472222882</v>
      </c>
      <c r="N123" s="1" t="s">
        <v>15</v>
      </c>
    </row>
    <row r="124" spans="1:14">
      <c r="A124" s="6" t="s">
        <v>137</v>
      </c>
      <c r="B124" s="7">
        <v>305327.921291186</v>
      </c>
      <c r="C124" s="7">
        <v>303218.867281668</v>
      </c>
      <c r="D124" s="7">
        <v>402882.607523565</v>
      </c>
      <c r="E124" s="7">
        <v>645474.24218378</v>
      </c>
      <c r="F124" s="8">
        <v>0.0516704</v>
      </c>
      <c r="G124" s="9">
        <v>1.72274</v>
      </c>
      <c r="H124" s="8">
        <f t="shared" si="6"/>
        <v>536723.215550804</v>
      </c>
      <c r="I124" s="8">
        <f t="shared" si="7"/>
        <v>524178.424853673</v>
      </c>
      <c r="J124" s="8">
        <f t="shared" si="8"/>
        <v>414225.90957005</v>
      </c>
      <c r="K124" s="8">
        <f t="shared" si="9"/>
        <v>1.29572584222919</v>
      </c>
      <c r="L124" s="8">
        <f t="shared" si="10"/>
        <v>1.2654409411467</v>
      </c>
      <c r="M124" s="8">
        <f t="shared" si="11"/>
        <v>-0.0341203184633931</v>
      </c>
      <c r="N124" s="1" t="s">
        <v>15</v>
      </c>
    </row>
    <row r="125" spans="1:14">
      <c r="A125" s="6" t="s">
        <v>138</v>
      </c>
      <c r="B125" s="7">
        <v>176584.59938694</v>
      </c>
      <c r="C125" s="7">
        <v>215899.443630591</v>
      </c>
      <c r="D125" s="7">
        <v>353169.198773879</v>
      </c>
      <c r="E125" s="7">
        <v>316095.287182166</v>
      </c>
      <c r="F125" s="8">
        <v>0.00793837</v>
      </c>
      <c r="G125" s="9">
        <v>1.72249</v>
      </c>
      <c r="H125" s="8">
        <f t="shared" si="6"/>
        <v>216648.076006354</v>
      </c>
      <c r="I125" s="8">
        <f t="shared" si="7"/>
        <v>334632.242978022</v>
      </c>
      <c r="J125" s="8">
        <f t="shared" si="8"/>
        <v>265437.132243394</v>
      </c>
      <c r="K125" s="8">
        <f t="shared" si="9"/>
        <v>0.816193552783328</v>
      </c>
      <c r="L125" s="8">
        <f t="shared" si="10"/>
        <v>1.26068361329032</v>
      </c>
      <c r="M125" s="8">
        <f t="shared" si="11"/>
        <v>0.627223036270355</v>
      </c>
      <c r="N125" s="1" t="s">
        <v>15</v>
      </c>
    </row>
    <row r="126" spans="1:14">
      <c r="A126" s="6" t="s">
        <v>139</v>
      </c>
      <c r="B126" s="7">
        <v>100024.923518439</v>
      </c>
      <c r="C126" s="7">
        <v>124864.167679615</v>
      </c>
      <c r="D126" s="7">
        <v>139509.128554527</v>
      </c>
      <c r="E126" s="7">
        <v>242899.500896189</v>
      </c>
      <c r="F126" s="8">
        <v>0.0898632</v>
      </c>
      <c r="G126" s="9">
        <v>1.72143</v>
      </c>
      <c r="H126" s="8">
        <f t="shared" si="6"/>
        <v>146045.773206622</v>
      </c>
      <c r="I126" s="8">
        <f t="shared" si="7"/>
        <v>191204.314725358</v>
      </c>
      <c r="J126" s="8">
        <f t="shared" si="8"/>
        <v>151824.430162192</v>
      </c>
      <c r="K126" s="8">
        <f t="shared" si="9"/>
        <v>0.961938556598582</v>
      </c>
      <c r="L126" s="8">
        <f t="shared" si="10"/>
        <v>1.259377786046</v>
      </c>
      <c r="M126" s="8">
        <f t="shared" si="11"/>
        <v>0.388694474691021</v>
      </c>
      <c r="N126" s="1" t="s">
        <v>15</v>
      </c>
    </row>
    <row r="127" spans="1:14">
      <c r="A127" s="6" t="s">
        <v>140</v>
      </c>
      <c r="B127" s="7">
        <v>74761.090883153</v>
      </c>
      <c r="C127" s="7">
        <v>90774.5341021175</v>
      </c>
      <c r="D127" s="7">
        <v>118950.350725731</v>
      </c>
      <c r="E127" s="7">
        <v>162490.967646403</v>
      </c>
      <c r="F127" s="8">
        <v>0.0289756</v>
      </c>
      <c r="G127" s="9">
        <v>1.71625</v>
      </c>
      <c r="H127" s="8">
        <f t="shared" si="6"/>
        <v>95072.4618389533</v>
      </c>
      <c r="I127" s="8">
        <f t="shared" si="7"/>
        <v>140720.659186067</v>
      </c>
      <c r="J127" s="8">
        <f t="shared" si="8"/>
        <v>111744.235839351</v>
      </c>
      <c r="K127" s="8">
        <f t="shared" si="9"/>
        <v>0.850804170119648</v>
      </c>
      <c r="L127" s="8">
        <f t="shared" si="10"/>
        <v>1.259310228658</v>
      </c>
      <c r="M127" s="8">
        <f t="shared" si="11"/>
        <v>0.565734722361531</v>
      </c>
      <c r="N127" s="1" t="s">
        <v>15</v>
      </c>
    </row>
    <row r="128" spans="1:14">
      <c r="A128" s="6" t="s">
        <v>141</v>
      </c>
      <c r="B128" s="7">
        <v>95950.3201694924</v>
      </c>
      <c r="C128" s="7">
        <v>87682.4202304627</v>
      </c>
      <c r="D128" s="7">
        <v>145433.489842876</v>
      </c>
      <c r="E128" s="7">
        <v>168221.199245365</v>
      </c>
      <c r="F128" s="8">
        <v>0.00351695</v>
      </c>
      <c r="G128" s="9">
        <v>1.71152</v>
      </c>
      <c r="H128" s="8">
        <f t="shared" si="6"/>
        <v>123125.46304674</v>
      </c>
      <c r="I128" s="8">
        <f t="shared" si="7"/>
        <v>156827.34454412</v>
      </c>
      <c r="J128" s="8">
        <f t="shared" si="8"/>
        <v>124321.857372049</v>
      </c>
      <c r="K128" s="8">
        <f t="shared" si="9"/>
        <v>0.990376637297747</v>
      </c>
      <c r="L128" s="8">
        <f t="shared" si="10"/>
        <v>1.26146236759313</v>
      </c>
      <c r="M128" s="8">
        <f t="shared" si="11"/>
        <v>0.34904798064799</v>
      </c>
      <c r="N128" s="1" t="s">
        <v>15</v>
      </c>
    </row>
    <row r="129" spans="1:14">
      <c r="A129" s="6" t="s">
        <v>142</v>
      </c>
      <c r="B129" s="7">
        <v>82952.6241424363</v>
      </c>
      <c r="C129" s="7">
        <v>67847.1220488685</v>
      </c>
      <c r="D129" s="7">
        <v>119777.715844468</v>
      </c>
      <c r="E129" s="7">
        <v>135694.244097737</v>
      </c>
      <c r="F129" s="8">
        <v>0.00887404</v>
      </c>
      <c r="G129" s="9">
        <v>1.71128</v>
      </c>
      <c r="H129" s="8">
        <f t="shared" si="6"/>
        <v>124142.438398767</v>
      </c>
      <c r="I129" s="8">
        <f t="shared" si="7"/>
        <v>127735.979971102</v>
      </c>
      <c r="J129" s="8">
        <f t="shared" si="8"/>
        <v>101567.926533377</v>
      </c>
      <c r="K129" s="8">
        <f t="shared" si="9"/>
        <v>1.22226024135652</v>
      </c>
      <c r="L129" s="8">
        <f t="shared" si="10"/>
        <v>1.25764091412387</v>
      </c>
      <c r="M129" s="8">
        <f t="shared" si="11"/>
        <v>0.0411685640749646</v>
      </c>
      <c r="N129" s="1" t="s">
        <v>15</v>
      </c>
    </row>
    <row r="130" spans="1:14">
      <c r="A130" s="6" t="s">
        <v>143</v>
      </c>
      <c r="B130" s="7">
        <v>65083.3097809616</v>
      </c>
      <c r="C130" s="7">
        <v>60305.4178713518</v>
      </c>
      <c r="D130" s="7">
        <v>93975.6911339652</v>
      </c>
      <c r="E130" s="7">
        <v>119777.715844468</v>
      </c>
      <c r="F130" s="8">
        <v>0.0108962</v>
      </c>
      <c r="G130" s="9">
        <v>1.7072</v>
      </c>
      <c r="H130" s="8">
        <f t="shared" ref="H130:H193" si="12">(B130+C148/2)</f>
        <v>88740.6457204022</v>
      </c>
      <c r="I130" s="8">
        <f t="shared" ref="I130:I193" si="13">(D130+E130)/2</f>
        <v>106876.703489217</v>
      </c>
      <c r="J130" s="8">
        <f t="shared" ref="J130:J193" si="14">AVERAGE(B130:E130)</f>
        <v>84785.5336576866</v>
      </c>
      <c r="K130" s="8">
        <f t="shared" ref="K130:K193" si="15">H130/J130</f>
        <v>1.04664843036412</v>
      </c>
      <c r="L130" s="8">
        <f t="shared" ref="L130:L193" si="16">I130/J130</f>
        <v>1.26055352698163</v>
      </c>
      <c r="M130" s="8">
        <f t="shared" ref="M130:M193" si="17">LOG(L130/K130,2)</f>
        <v>0.268280458982813</v>
      </c>
      <c r="N130" s="1" t="s">
        <v>15</v>
      </c>
    </row>
    <row r="131" spans="1:14">
      <c r="A131" s="6" t="s">
        <v>144</v>
      </c>
      <c r="B131" s="7">
        <v>94629.3437577624</v>
      </c>
      <c r="C131" s="7">
        <v>95287.5428951039</v>
      </c>
      <c r="D131" s="7">
        <v>168221.199245365</v>
      </c>
      <c r="E131" s="7">
        <v>155871.754977637</v>
      </c>
      <c r="F131" s="8">
        <v>0.000331608</v>
      </c>
      <c r="G131" s="9">
        <v>1.70652</v>
      </c>
      <c r="H131" s="8">
        <f t="shared" si="12"/>
        <v>181706.097270391</v>
      </c>
      <c r="I131" s="8">
        <f t="shared" si="13"/>
        <v>162046.477111501</v>
      </c>
      <c r="J131" s="8">
        <f t="shared" si="14"/>
        <v>128502.460218967</v>
      </c>
      <c r="K131" s="8">
        <f t="shared" si="15"/>
        <v>1.4140281591556</v>
      </c>
      <c r="L131" s="8">
        <f t="shared" si="16"/>
        <v>1.26103793526891</v>
      </c>
      <c r="M131" s="8">
        <f t="shared" si="17"/>
        <v>-0.165199174163854</v>
      </c>
      <c r="N131" s="1" t="s">
        <v>15</v>
      </c>
    </row>
    <row r="132" spans="1:14">
      <c r="A132" s="6" t="s">
        <v>145</v>
      </c>
      <c r="B132" s="7">
        <v>42642.3699191213</v>
      </c>
      <c r="C132" s="7">
        <v>28526.2008580874</v>
      </c>
      <c r="D132" s="7">
        <v>57848.8235649044</v>
      </c>
      <c r="E132" s="7">
        <v>58656.3630483355</v>
      </c>
      <c r="F132" s="8">
        <v>0.0366153</v>
      </c>
      <c r="G132" s="9">
        <v>1.70407</v>
      </c>
      <c r="H132" s="8">
        <f t="shared" si="12"/>
        <v>89630.2154861039</v>
      </c>
      <c r="I132" s="8">
        <f t="shared" si="13"/>
        <v>58252.59330662</v>
      </c>
      <c r="J132" s="8">
        <f t="shared" si="14"/>
        <v>46918.4393476122</v>
      </c>
      <c r="K132" s="8">
        <f t="shared" si="15"/>
        <v>1.91034093913581</v>
      </c>
      <c r="L132" s="8">
        <f t="shared" si="16"/>
        <v>1.24157141875574</v>
      </c>
      <c r="M132" s="8">
        <f t="shared" si="17"/>
        <v>-0.621662887602053</v>
      </c>
      <c r="N132" s="1" t="s">
        <v>15</v>
      </c>
    </row>
    <row r="133" spans="1:14">
      <c r="A133" s="6" t="s">
        <v>146</v>
      </c>
      <c r="B133" s="7">
        <v>81245.4838232013</v>
      </c>
      <c r="C133" s="7">
        <v>72716.7449214382</v>
      </c>
      <c r="D133" s="7">
        <v>124864.167679615</v>
      </c>
      <c r="E133" s="7">
        <v>136638.072204967</v>
      </c>
      <c r="F133" s="8">
        <v>0.00211853</v>
      </c>
      <c r="G133" s="9">
        <v>1.70371</v>
      </c>
      <c r="H133" s="8">
        <f t="shared" si="12"/>
        <v>169537.783516671</v>
      </c>
      <c r="I133" s="8">
        <f t="shared" si="13"/>
        <v>130751.119942291</v>
      </c>
      <c r="J133" s="8">
        <f t="shared" si="14"/>
        <v>103866.117157305</v>
      </c>
      <c r="K133" s="8">
        <f t="shared" si="15"/>
        <v>1.63227227662613</v>
      </c>
      <c r="L133" s="8">
        <f t="shared" si="16"/>
        <v>1.25884285964275</v>
      </c>
      <c r="M133" s="8">
        <f t="shared" si="17"/>
        <v>-0.374783527128776</v>
      </c>
      <c r="N133" s="1" t="s">
        <v>15</v>
      </c>
    </row>
    <row r="134" spans="1:14">
      <c r="A134" s="6" t="s">
        <v>147</v>
      </c>
      <c r="B134" s="7">
        <v>44762.407133328</v>
      </c>
      <c r="C134" s="7">
        <v>32768</v>
      </c>
      <c r="D134" s="7">
        <v>71715.6320058237</v>
      </c>
      <c r="E134" s="7">
        <v>57052.4017161748</v>
      </c>
      <c r="F134" s="8">
        <v>0.034227</v>
      </c>
      <c r="G134" s="9">
        <v>1.7016</v>
      </c>
      <c r="H134" s="8">
        <f t="shared" si="12"/>
        <v>138738.098267293</v>
      </c>
      <c r="I134" s="8">
        <f t="shared" si="13"/>
        <v>64384.0168609993</v>
      </c>
      <c r="J134" s="8">
        <f t="shared" si="14"/>
        <v>51574.6102138316</v>
      </c>
      <c r="K134" s="8">
        <f t="shared" si="15"/>
        <v>2.69004647232574</v>
      </c>
      <c r="L134" s="8">
        <f t="shared" si="16"/>
        <v>1.24836652364524</v>
      </c>
      <c r="M134" s="8">
        <f t="shared" si="17"/>
        <v>-1.10758952110927</v>
      </c>
      <c r="N134" s="1" t="s">
        <v>15</v>
      </c>
    </row>
    <row r="135" spans="1:14">
      <c r="A135" s="6" t="s">
        <v>148</v>
      </c>
      <c r="B135" s="7">
        <v>167059.210543991</v>
      </c>
      <c r="C135" s="7">
        <v>129267.493043353</v>
      </c>
      <c r="D135" s="7">
        <v>294927.331410263</v>
      </c>
      <c r="E135" s="7">
        <v>198668.001805651</v>
      </c>
      <c r="F135" s="8">
        <v>0.0564846</v>
      </c>
      <c r="G135" s="9">
        <v>1.69325</v>
      </c>
      <c r="H135" s="8">
        <f t="shared" si="12"/>
        <v>204439.755985568</v>
      </c>
      <c r="I135" s="8">
        <f t="shared" si="13"/>
        <v>246797.666607957</v>
      </c>
      <c r="J135" s="8">
        <f t="shared" si="14"/>
        <v>197480.509200815</v>
      </c>
      <c r="K135" s="8">
        <f t="shared" si="15"/>
        <v>1.03524017034854</v>
      </c>
      <c r="L135" s="8">
        <f t="shared" si="16"/>
        <v>1.249731771539</v>
      </c>
      <c r="M135" s="8">
        <f t="shared" si="17"/>
        <v>0.271652979851953</v>
      </c>
      <c r="N135" s="1" t="s">
        <v>15</v>
      </c>
    </row>
    <row r="136" spans="1:14">
      <c r="A136" s="6" t="s">
        <v>149</v>
      </c>
      <c r="B136" s="7">
        <v>263967.355714069</v>
      </c>
      <c r="C136" s="7">
        <v>338782.540434635</v>
      </c>
      <c r="D136" s="7">
        <v>482443.342970814</v>
      </c>
      <c r="E136" s="7">
        <v>520666.478247692</v>
      </c>
      <c r="F136" s="8">
        <v>0.0121706</v>
      </c>
      <c r="G136" s="9">
        <v>1.69026</v>
      </c>
      <c r="H136" s="8">
        <f t="shared" si="12"/>
        <v>334695.657421623</v>
      </c>
      <c r="I136" s="8">
        <f t="shared" si="13"/>
        <v>501554.910609253</v>
      </c>
      <c r="J136" s="8">
        <f t="shared" si="14"/>
        <v>401464.929341802</v>
      </c>
      <c r="K136" s="8">
        <f t="shared" si="15"/>
        <v>0.833685916153007</v>
      </c>
      <c r="L136" s="8">
        <f t="shared" si="16"/>
        <v>1.24931189240252</v>
      </c>
      <c r="M136" s="8">
        <f t="shared" si="17"/>
        <v>0.583557824224331</v>
      </c>
      <c r="N136" s="1" t="s">
        <v>15</v>
      </c>
    </row>
    <row r="137" spans="1:14">
      <c r="A137" s="6" t="s">
        <v>150</v>
      </c>
      <c r="B137" s="7">
        <v>62432.0838398074</v>
      </c>
      <c r="C137" s="7">
        <v>44453.2106018053</v>
      </c>
      <c r="D137" s="7">
        <v>89524.8142666559</v>
      </c>
      <c r="E137" s="7">
        <v>85877.9421152617</v>
      </c>
      <c r="F137" s="8">
        <v>0.0251469</v>
      </c>
      <c r="G137" s="9">
        <v>1.68882</v>
      </c>
      <c r="H137" s="8">
        <f t="shared" si="12"/>
        <v>80611.270070167</v>
      </c>
      <c r="I137" s="8">
        <f t="shared" si="13"/>
        <v>87701.3781909588</v>
      </c>
      <c r="J137" s="8">
        <f t="shared" si="14"/>
        <v>70572.0127058826</v>
      </c>
      <c r="K137" s="8">
        <f t="shared" si="15"/>
        <v>1.14225550582104</v>
      </c>
      <c r="L137" s="8">
        <f t="shared" si="16"/>
        <v>1.24272179336113</v>
      </c>
      <c r="M137" s="8">
        <f t="shared" si="17"/>
        <v>0.121617961584715</v>
      </c>
      <c r="N137" s="1" t="s">
        <v>15</v>
      </c>
    </row>
    <row r="138" spans="1:14">
      <c r="A138" s="6" t="s">
        <v>151</v>
      </c>
      <c r="B138" s="7">
        <v>61572.5628924895</v>
      </c>
      <c r="C138" s="7">
        <v>58656.3630483355</v>
      </c>
      <c r="D138" s="7">
        <v>102126.659785261</v>
      </c>
      <c r="E138" s="7">
        <v>100720.651880891</v>
      </c>
      <c r="F138" s="8">
        <v>0.000100127</v>
      </c>
      <c r="G138" s="9">
        <v>1.68817</v>
      </c>
      <c r="H138" s="8">
        <f t="shared" si="12"/>
        <v>101636.039511903</v>
      </c>
      <c r="I138" s="8">
        <f t="shared" si="13"/>
        <v>101423.655833076</v>
      </c>
      <c r="J138" s="8">
        <f t="shared" si="14"/>
        <v>80769.0594017442</v>
      </c>
      <c r="K138" s="8">
        <f t="shared" si="15"/>
        <v>1.25835363522518</v>
      </c>
      <c r="L138" s="8">
        <f t="shared" si="16"/>
        <v>1.2557241174321</v>
      </c>
      <c r="M138" s="8">
        <f t="shared" si="17"/>
        <v>-0.0030178809381065</v>
      </c>
      <c r="N138" s="1" t="s">
        <v>15</v>
      </c>
    </row>
    <row r="139" spans="1:14">
      <c r="A139" s="6" t="s">
        <v>152</v>
      </c>
      <c r="B139" s="7">
        <v>114104.80343235</v>
      </c>
      <c r="C139" s="7">
        <v>92041.6993763653</v>
      </c>
      <c r="D139" s="7">
        <v>170569.479676485</v>
      </c>
      <c r="E139" s="7">
        <v>172950.540880824</v>
      </c>
      <c r="F139" s="8">
        <v>0.00717573</v>
      </c>
      <c r="G139" s="9">
        <v>1.6857</v>
      </c>
      <c r="H139" s="8">
        <f t="shared" si="12"/>
        <v>141468.964376179</v>
      </c>
      <c r="I139" s="8">
        <f t="shared" si="13"/>
        <v>171760.010278655</v>
      </c>
      <c r="J139" s="8">
        <f t="shared" si="14"/>
        <v>137416.630841506</v>
      </c>
      <c r="K139" s="8">
        <f t="shared" si="15"/>
        <v>1.02948939666078</v>
      </c>
      <c r="L139" s="8">
        <f t="shared" si="16"/>
        <v>1.24992156500154</v>
      </c>
      <c r="M139" s="8">
        <f t="shared" si="17"/>
        <v>0.279908594969923</v>
      </c>
      <c r="N139" s="1" t="s">
        <v>15</v>
      </c>
    </row>
    <row r="140" spans="1:14">
      <c r="A140" s="6" t="s">
        <v>153</v>
      </c>
      <c r="B140" s="7">
        <v>134756.935487464</v>
      </c>
      <c r="C140" s="7">
        <v>167059.210543991</v>
      </c>
      <c r="D140" s="7">
        <v>221969.203163962</v>
      </c>
      <c r="E140" s="7">
        <v>280958.982563114</v>
      </c>
      <c r="F140" s="8">
        <v>0.021459</v>
      </c>
      <c r="G140" s="9">
        <v>1.68565</v>
      </c>
      <c r="H140" s="8">
        <f t="shared" si="12"/>
        <v>167752.854951723</v>
      </c>
      <c r="I140" s="8">
        <f t="shared" si="13"/>
        <v>251464.092863538</v>
      </c>
      <c r="J140" s="8">
        <f t="shared" si="14"/>
        <v>201186.082939633</v>
      </c>
      <c r="K140" s="8">
        <f t="shared" si="15"/>
        <v>0.833819380051542</v>
      </c>
      <c r="L140" s="8">
        <f t="shared" si="16"/>
        <v>1.24990799159299</v>
      </c>
      <c r="M140" s="8">
        <f t="shared" si="17"/>
        <v>0.584015089424864</v>
      </c>
      <c r="N140" s="1" t="s">
        <v>15</v>
      </c>
    </row>
    <row r="141" spans="1:14">
      <c r="A141" s="6" t="s">
        <v>154</v>
      </c>
      <c r="B141" s="7">
        <v>79573.4759437138</v>
      </c>
      <c r="C141" s="7">
        <v>69754.5642772633</v>
      </c>
      <c r="D141" s="7">
        <v>124001.667871617</v>
      </c>
      <c r="E141" s="7">
        <v>126607.206504837</v>
      </c>
      <c r="F141" s="8">
        <v>0.00180322</v>
      </c>
      <c r="G141" s="9">
        <v>1.68553</v>
      </c>
      <c r="H141" s="8">
        <f t="shared" si="12"/>
        <v>130636.805836344</v>
      </c>
      <c r="I141" s="8">
        <f t="shared" si="13"/>
        <v>125304.437188227</v>
      </c>
      <c r="J141" s="8">
        <f t="shared" si="14"/>
        <v>99984.2286493578</v>
      </c>
      <c r="K141" s="8">
        <f t="shared" si="15"/>
        <v>1.30657412274974</v>
      </c>
      <c r="L141" s="8">
        <f t="shared" si="16"/>
        <v>1.25324202507644</v>
      </c>
      <c r="M141" s="8">
        <f t="shared" si="17"/>
        <v>-0.0601239182982808</v>
      </c>
      <c r="N141" s="1" t="s">
        <v>15</v>
      </c>
    </row>
    <row r="142" spans="1:14">
      <c r="A142" s="6" t="s">
        <v>155</v>
      </c>
      <c r="B142" s="7">
        <v>284881.023802031</v>
      </c>
      <c r="C142" s="7">
        <v>462790.588519235</v>
      </c>
      <c r="D142" s="7">
        <v>614903.289862883</v>
      </c>
      <c r="E142" s="7">
        <v>573725.05604659</v>
      </c>
      <c r="F142" s="8">
        <v>0.0611481</v>
      </c>
      <c r="G142" s="9">
        <v>1.68519</v>
      </c>
      <c r="H142" s="8">
        <f t="shared" si="12"/>
        <v>295541.616281811</v>
      </c>
      <c r="I142" s="8">
        <f t="shared" si="13"/>
        <v>594314.172954737</v>
      </c>
      <c r="J142" s="8">
        <f t="shared" si="14"/>
        <v>484074.989557685</v>
      </c>
      <c r="K142" s="8">
        <f t="shared" si="15"/>
        <v>0.610528580606607</v>
      </c>
      <c r="L142" s="8">
        <f t="shared" si="16"/>
        <v>1.22773162376718</v>
      </c>
      <c r="M142" s="8">
        <f t="shared" si="17"/>
        <v>1.00786449034028</v>
      </c>
      <c r="N142" s="1" t="s">
        <v>15</v>
      </c>
    </row>
    <row r="143" spans="1:14">
      <c r="A143" s="6" t="s">
        <v>156</v>
      </c>
      <c r="B143" s="7">
        <v>59064.3503176634</v>
      </c>
      <c r="C143" s="7">
        <v>80126.9532388274</v>
      </c>
      <c r="D143" s="7">
        <v>107204.058619285</v>
      </c>
      <c r="E143" s="7">
        <v>121449.750448095</v>
      </c>
      <c r="F143" s="8">
        <v>0.0234061</v>
      </c>
      <c r="G143" s="9">
        <v>1.68123</v>
      </c>
      <c r="H143" s="8">
        <f t="shared" si="12"/>
        <v>92060.269781922</v>
      </c>
      <c r="I143" s="8">
        <f t="shared" si="13"/>
        <v>114326.90453369</v>
      </c>
      <c r="J143" s="8">
        <f t="shared" si="14"/>
        <v>91961.2781559677</v>
      </c>
      <c r="K143" s="8">
        <f t="shared" si="15"/>
        <v>1.00107644900048</v>
      </c>
      <c r="L143" s="8">
        <f t="shared" si="16"/>
        <v>1.2432069978387</v>
      </c>
      <c r="M143" s="8">
        <f t="shared" si="17"/>
        <v>0.31251437723204</v>
      </c>
      <c r="N143" s="1" t="s">
        <v>15</v>
      </c>
    </row>
    <row r="144" spans="1:14">
      <c r="A144" s="6" t="s">
        <v>157</v>
      </c>
      <c r="B144" s="7">
        <v>89524.8142666559</v>
      </c>
      <c r="C144" s="7">
        <v>92041.6993763653</v>
      </c>
      <c r="D144" s="7">
        <v>125732.666648201</v>
      </c>
      <c r="E144" s="7">
        <v>179049.628533312</v>
      </c>
      <c r="F144" s="8">
        <v>0.0281737</v>
      </c>
      <c r="G144" s="9">
        <v>1.67895</v>
      </c>
      <c r="H144" s="8">
        <f t="shared" si="12"/>
        <v>143126.843576298</v>
      </c>
      <c r="I144" s="8">
        <f t="shared" si="13"/>
        <v>152391.147590757</v>
      </c>
      <c r="J144" s="8">
        <f t="shared" si="14"/>
        <v>121587.202206134</v>
      </c>
      <c r="K144" s="8">
        <f t="shared" si="15"/>
        <v>1.17715385319622</v>
      </c>
      <c r="L144" s="8">
        <f t="shared" si="16"/>
        <v>1.25334858295694</v>
      </c>
      <c r="M144" s="8">
        <f t="shared" si="17"/>
        <v>0.0904848227644474</v>
      </c>
      <c r="N144" s="1" t="s">
        <v>15</v>
      </c>
    </row>
    <row r="145" spans="1:14">
      <c r="A145" s="6" t="s">
        <v>158</v>
      </c>
      <c r="B145" s="7">
        <v>49323.9254191659</v>
      </c>
      <c r="C145" s="7">
        <v>40622.7419116007</v>
      </c>
      <c r="D145" s="7">
        <v>69272.7343062305</v>
      </c>
      <c r="E145" s="7">
        <v>80126.9532388274</v>
      </c>
      <c r="F145" s="8">
        <v>0.0103573</v>
      </c>
      <c r="G145" s="9">
        <v>1.67667</v>
      </c>
      <c r="H145" s="8">
        <f t="shared" si="12"/>
        <v>99684.2513596114</v>
      </c>
      <c r="I145" s="8">
        <f t="shared" si="13"/>
        <v>74699.843772529</v>
      </c>
      <c r="J145" s="8">
        <f t="shared" si="14"/>
        <v>59836.5887189561</v>
      </c>
      <c r="K145" s="8">
        <f t="shared" si="15"/>
        <v>1.66594141634334</v>
      </c>
      <c r="L145" s="8">
        <f t="shared" si="16"/>
        <v>1.24839743327253</v>
      </c>
      <c r="M145" s="8">
        <f t="shared" si="17"/>
        <v>-0.416260372342403</v>
      </c>
      <c r="N145" s="1" t="s">
        <v>15</v>
      </c>
    </row>
    <row r="146" spans="1:14">
      <c r="A146" s="6" t="s">
        <v>159</v>
      </c>
      <c r="B146" s="7">
        <v>73731.8328525659</v>
      </c>
      <c r="C146" s="7">
        <v>54350.2857544953</v>
      </c>
      <c r="D146" s="7">
        <v>86475.2704404122</v>
      </c>
      <c r="E146" s="7">
        <v>123145.125784979</v>
      </c>
      <c r="F146" s="8">
        <v>0.0577608</v>
      </c>
      <c r="G146" s="9">
        <v>1.67496</v>
      </c>
      <c r="H146" s="8">
        <f t="shared" si="12"/>
        <v>116670.803910197</v>
      </c>
      <c r="I146" s="8">
        <f t="shared" si="13"/>
        <v>104810.198112696</v>
      </c>
      <c r="J146" s="8">
        <f t="shared" si="14"/>
        <v>84425.6287081131</v>
      </c>
      <c r="K146" s="8">
        <f t="shared" si="15"/>
        <v>1.3819358611301</v>
      </c>
      <c r="L146" s="8">
        <f t="shared" si="16"/>
        <v>1.24145001602604</v>
      </c>
      <c r="M146" s="8">
        <f t="shared" si="17"/>
        <v>-0.154664482367409</v>
      </c>
      <c r="N146" s="1" t="s">
        <v>15</v>
      </c>
    </row>
    <row r="147" spans="1:14">
      <c r="A147" s="6" t="s">
        <v>160</v>
      </c>
      <c r="B147" s="7">
        <v>56658.3119909922</v>
      </c>
      <c r="C147" s="7">
        <v>82379.6285126624</v>
      </c>
      <c r="D147" s="7">
        <v>130166.619561923</v>
      </c>
      <c r="E147" s="7">
        <v>94629.3437577624</v>
      </c>
      <c r="F147" s="8">
        <v>0.0653459</v>
      </c>
      <c r="G147" s="9">
        <v>1.67409</v>
      </c>
      <c r="H147" s="8">
        <f t="shared" si="12"/>
        <v>86190.4871498239</v>
      </c>
      <c r="I147" s="8">
        <f t="shared" si="13"/>
        <v>112397.981659843</v>
      </c>
      <c r="J147" s="8">
        <f t="shared" si="14"/>
        <v>90958.475955835</v>
      </c>
      <c r="K147" s="8">
        <f t="shared" si="15"/>
        <v>0.947580599214017</v>
      </c>
      <c r="L147" s="8">
        <f t="shared" si="16"/>
        <v>1.23570651859226</v>
      </c>
      <c r="M147" s="8">
        <f t="shared" si="17"/>
        <v>0.383015576333788</v>
      </c>
      <c r="N147" s="1" t="s">
        <v>15</v>
      </c>
    </row>
    <row r="148" spans="1:14">
      <c r="A148" s="6" t="s">
        <v>161</v>
      </c>
      <c r="B148" s="7">
        <v>44762.407133328</v>
      </c>
      <c r="C148" s="7">
        <v>47314.6718788811</v>
      </c>
      <c r="D148" s="7">
        <v>73222.529880701</v>
      </c>
      <c r="E148" s="7">
        <v>80684.2802729725</v>
      </c>
      <c r="F148" s="8">
        <v>0.00111144</v>
      </c>
      <c r="G148" s="9">
        <v>1.67278</v>
      </c>
      <c r="H148" s="8">
        <f t="shared" si="12"/>
        <v>73091.5631288241</v>
      </c>
      <c r="I148" s="8">
        <f t="shared" si="13"/>
        <v>76953.4050768367</v>
      </c>
      <c r="J148" s="8">
        <f t="shared" si="14"/>
        <v>61495.9722914707</v>
      </c>
      <c r="K148" s="8">
        <f t="shared" si="15"/>
        <v>1.18855854140161</v>
      </c>
      <c r="L148" s="8">
        <f t="shared" si="16"/>
        <v>1.25135683215322</v>
      </c>
      <c r="M148" s="8">
        <f t="shared" si="17"/>
        <v>0.0742802778985224</v>
      </c>
      <c r="N148" s="1" t="s">
        <v>15</v>
      </c>
    </row>
    <row r="149" spans="1:14">
      <c r="A149" s="6" t="s">
        <v>162</v>
      </c>
      <c r="B149" s="7">
        <v>110217.974940135</v>
      </c>
      <c r="C149" s="7">
        <v>174153.507025258</v>
      </c>
      <c r="D149" s="7">
        <v>212927.092190409</v>
      </c>
      <c r="E149" s="7">
        <v>237900.701451462</v>
      </c>
      <c r="F149" s="8">
        <v>0.057853</v>
      </c>
      <c r="G149" s="9">
        <v>1.66975</v>
      </c>
      <c r="H149" s="8">
        <f t="shared" si="12"/>
        <v>155920.935399105</v>
      </c>
      <c r="I149" s="8">
        <f t="shared" si="13"/>
        <v>225413.896820935</v>
      </c>
      <c r="J149" s="8">
        <f t="shared" si="14"/>
        <v>183799.818901816</v>
      </c>
      <c r="K149" s="8">
        <f t="shared" si="15"/>
        <v>0.848319309184937</v>
      </c>
      <c r="L149" s="8">
        <f t="shared" si="16"/>
        <v>1.22640978738586</v>
      </c>
      <c r="M149" s="8">
        <f t="shared" si="17"/>
        <v>0.53176181001394</v>
      </c>
      <c r="N149" s="1" t="s">
        <v>15</v>
      </c>
    </row>
    <row r="150" spans="1:14">
      <c r="A150" s="6" t="s">
        <v>163</v>
      </c>
      <c r="B150" s="7">
        <v>75281.0953930857</v>
      </c>
      <c r="C150" s="7">
        <v>93975.6911339652</v>
      </c>
      <c r="D150" s="7">
        <v>120610.835742703</v>
      </c>
      <c r="E150" s="7">
        <v>156955.928771812</v>
      </c>
      <c r="F150" s="8">
        <v>0.0278918</v>
      </c>
      <c r="G150" s="9">
        <v>1.66017</v>
      </c>
      <c r="H150" s="8">
        <f t="shared" si="12"/>
        <v>100461.258363308</v>
      </c>
      <c r="I150" s="8">
        <f t="shared" si="13"/>
        <v>138783.382257258</v>
      </c>
      <c r="J150" s="8">
        <f t="shared" si="14"/>
        <v>111705.887760391</v>
      </c>
      <c r="K150" s="8">
        <f t="shared" si="15"/>
        <v>0.899337182466132</v>
      </c>
      <c r="L150" s="8">
        <f t="shared" si="16"/>
        <v>1.24239988634213</v>
      </c>
      <c r="M150" s="8">
        <f t="shared" si="17"/>
        <v>0.466195580592148</v>
      </c>
      <c r="N150" s="1" t="s">
        <v>15</v>
      </c>
    </row>
    <row r="151" spans="1:14">
      <c r="A151" s="6" t="s">
        <v>164</v>
      </c>
      <c r="B151" s="7">
        <v>145433.489842876</v>
      </c>
      <c r="C151" s="7">
        <v>176584.59938694</v>
      </c>
      <c r="D151" s="7">
        <v>277090.937224922</v>
      </c>
      <c r="E151" s="7">
        <v>251465.333296402</v>
      </c>
      <c r="F151" s="8">
        <v>0.00793562</v>
      </c>
      <c r="G151" s="9">
        <v>1.65689</v>
      </c>
      <c r="H151" s="8">
        <f t="shared" si="12"/>
        <v>187488.789654217</v>
      </c>
      <c r="I151" s="8">
        <f t="shared" si="13"/>
        <v>264278.135260662</v>
      </c>
      <c r="J151" s="8">
        <f t="shared" si="14"/>
        <v>212643.589937785</v>
      </c>
      <c r="K151" s="8">
        <f t="shared" si="15"/>
        <v>0.881704403641193</v>
      </c>
      <c r="L151" s="8">
        <f t="shared" si="16"/>
        <v>1.24282201658646</v>
      </c>
      <c r="M151" s="8">
        <f t="shared" si="17"/>
        <v>0.495252733805004</v>
      </c>
      <c r="N151" s="1" t="s">
        <v>15</v>
      </c>
    </row>
    <row r="152" spans="1:14">
      <c r="A152" s="6" t="s">
        <v>165</v>
      </c>
      <c r="B152" s="7">
        <v>154795.070118891</v>
      </c>
      <c r="C152" s="7">
        <v>187951.38226793</v>
      </c>
      <c r="D152" s="7">
        <v>269513.870974928</v>
      </c>
      <c r="E152" s="7">
        <v>292890.119522804</v>
      </c>
      <c r="F152" s="8">
        <v>0.00734909</v>
      </c>
      <c r="G152" s="9">
        <v>1.65638</v>
      </c>
      <c r="H152" s="8">
        <f t="shared" si="12"/>
        <v>198032.705339097</v>
      </c>
      <c r="I152" s="8">
        <f t="shared" si="13"/>
        <v>281201.995248866</v>
      </c>
      <c r="J152" s="8">
        <f t="shared" si="14"/>
        <v>226287.610721138</v>
      </c>
      <c r="K152" s="8">
        <f t="shared" si="15"/>
        <v>0.875137196897356</v>
      </c>
      <c r="L152" s="8">
        <f t="shared" si="16"/>
        <v>1.24267517056159</v>
      </c>
      <c r="M152" s="8">
        <f t="shared" si="17"/>
        <v>0.505868118187146</v>
      </c>
      <c r="N152" s="1" t="s">
        <v>15</v>
      </c>
    </row>
    <row r="153" spans="1:14">
      <c r="A153" s="6" t="s">
        <v>166</v>
      </c>
      <c r="B153" s="7">
        <v>82952.6241424363</v>
      </c>
      <c r="C153" s="7">
        <v>74761.090883153</v>
      </c>
      <c r="D153" s="7">
        <v>133826.101340693</v>
      </c>
      <c r="E153" s="7">
        <v>126607.206504837</v>
      </c>
      <c r="F153" s="8">
        <v>0.00135914</v>
      </c>
      <c r="G153" s="9">
        <v>1.65577</v>
      </c>
      <c r="H153" s="8">
        <f t="shared" si="12"/>
        <v>119563.889082787</v>
      </c>
      <c r="I153" s="8">
        <f t="shared" si="13"/>
        <v>130216.653922765</v>
      </c>
      <c r="J153" s="8">
        <f t="shared" si="14"/>
        <v>104536.75571778</v>
      </c>
      <c r="K153" s="8">
        <f t="shared" si="15"/>
        <v>1.14374975827235</v>
      </c>
      <c r="L153" s="8">
        <f t="shared" si="16"/>
        <v>1.24565424886835</v>
      </c>
      <c r="M153" s="8">
        <f t="shared" si="17"/>
        <v>0.12313224250361</v>
      </c>
      <c r="N153" s="1" t="s">
        <v>15</v>
      </c>
    </row>
    <row r="154" spans="1:14">
      <c r="A154" s="6" t="s">
        <v>167</v>
      </c>
      <c r="B154" s="7">
        <v>138545.468612461</v>
      </c>
      <c r="C154" s="7">
        <v>141456.603415108</v>
      </c>
      <c r="D154" s="7">
        <v>244589.000533425</v>
      </c>
      <c r="E154" s="7">
        <v>218913.28755063</v>
      </c>
      <c r="F154" s="8">
        <v>0.00119507</v>
      </c>
      <c r="G154" s="9">
        <v>1.65553</v>
      </c>
      <c r="H154" s="8">
        <f t="shared" si="12"/>
        <v>191409.542944842</v>
      </c>
      <c r="I154" s="8">
        <f t="shared" si="13"/>
        <v>231751.144042027</v>
      </c>
      <c r="J154" s="8">
        <f t="shared" si="14"/>
        <v>185876.090027906</v>
      </c>
      <c r="K154" s="8">
        <f t="shared" si="15"/>
        <v>1.02976957884204</v>
      </c>
      <c r="L154" s="8">
        <f t="shared" si="16"/>
        <v>1.24680449221432</v>
      </c>
      <c r="M154" s="8">
        <f t="shared" si="17"/>
        <v>0.275913701895921</v>
      </c>
      <c r="N154" s="1" t="s">
        <v>15</v>
      </c>
    </row>
    <row r="155" spans="1:14">
      <c r="A155" s="6" t="s">
        <v>168</v>
      </c>
      <c r="B155" s="7">
        <v>36611.2649403505</v>
      </c>
      <c r="C155" s="7">
        <v>36358.3724607191</v>
      </c>
      <c r="D155" s="7">
        <v>64633.7465216767</v>
      </c>
      <c r="E155" s="7">
        <v>55878.2802669048</v>
      </c>
      <c r="F155" s="8">
        <v>0.00255512</v>
      </c>
      <c r="G155" s="9">
        <v>1.65156</v>
      </c>
      <c r="H155" s="8">
        <f t="shared" si="12"/>
        <v>73991.810381927</v>
      </c>
      <c r="I155" s="8">
        <f t="shared" si="13"/>
        <v>60256.0133942908</v>
      </c>
      <c r="J155" s="8">
        <f t="shared" si="14"/>
        <v>48370.4160474128</v>
      </c>
      <c r="K155" s="8">
        <f t="shared" si="15"/>
        <v>1.52969141942877</v>
      </c>
      <c r="L155" s="8">
        <f t="shared" si="16"/>
        <v>1.24572038692468</v>
      </c>
      <c r="M155" s="8">
        <f t="shared" si="17"/>
        <v>-0.296260372342403</v>
      </c>
      <c r="N155" s="1" t="s">
        <v>15</v>
      </c>
    </row>
    <row r="156" spans="1:14">
      <c r="A156" s="6" t="s">
        <v>169</v>
      </c>
      <c r="B156" s="7">
        <v>72214.4536740895</v>
      </c>
      <c r="C156" s="7">
        <v>80126.9532388274</v>
      </c>
      <c r="D156" s="7">
        <v>129267.493043353</v>
      </c>
      <c r="E156" s="7">
        <v>121449.750448095</v>
      </c>
      <c r="F156" s="8">
        <v>0.00150145</v>
      </c>
      <c r="G156" s="9">
        <v>1.65021</v>
      </c>
      <c r="H156" s="8">
        <f t="shared" si="12"/>
        <v>106611.56996305</v>
      </c>
      <c r="I156" s="8">
        <f t="shared" si="13"/>
        <v>125358.621745724</v>
      </c>
      <c r="J156" s="8">
        <f t="shared" si="14"/>
        <v>100764.662601091</v>
      </c>
      <c r="K156" s="8">
        <f t="shared" si="15"/>
        <v>1.05802537527571</v>
      </c>
      <c r="L156" s="8">
        <f t="shared" si="16"/>
        <v>1.24407325454952</v>
      </c>
      <c r="M156" s="8">
        <f t="shared" si="17"/>
        <v>0.233697209018711</v>
      </c>
      <c r="N156" s="1" t="s">
        <v>15</v>
      </c>
    </row>
    <row r="157" spans="1:14">
      <c r="A157" s="6" t="s">
        <v>170</v>
      </c>
      <c r="B157" s="7">
        <v>65536</v>
      </c>
      <c r="C157" s="7">
        <v>54728.3218876576</v>
      </c>
      <c r="D157" s="7">
        <v>102837.006879523</v>
      </c>
      <c r="E157" s="7">
        <v>93975.6911339652</v>
      </c>
      <c r="F157" s="8">
        <v>0.00655326</v>
      </c>
      <c r="G157" s="9">
        <v>1.64982</v>
      </c>
      <c r="H157" s="8">
        <f t="shared" si="12"/>
        <v>75977.2006589994</v>
      </c>
      <c r="I157" s="8">
        <f t="shared" si="13"/>
        <v>98406.3490067441</v>
      </c>
      <c r="J157" s="8">
        <f t="shared" si="14"/>
        <v>79269.2549752865</v>
      </c>
      <c r="K157" s="8">
        <f t="shared" si="15"/>
        <v>0.958469972786884</v>
      </c>
      <c r="L157" s="8">
        <f t="shared" si="16"/>
        <v>1.24141887087779</v>
      </c>
      <c r="M157" s="8">
        <f t="shared" si="17"/>
        <v>0.373184841122845</v>
      </c>
      <c r="N157" s="1" t="s">
        <v>15</v>
      </c>
    </row>
    <row r="158" spans="1:14">
      <c r="A158" s="6" t="s">
        <v>171</v>
      </c>
      <c r="B158" s="7">
        <v>77935.8774888183</v>
      </c>
      <c r="C158" s="7">
        <v>65991.8389285172</v>
      </c>
      <c r="D158" s="7">
        <v>119777.715844468</v>
      </c>
      <c r="E158" s="7">
        <v>115697.647129809</v>
      </c>
      <c r="F158" s="8">
        <v>0.00403568</v>
      </c>
      <c r="G158" s="9">
        <v>1.64741</v>
      </c>
      <c r="H158" s="8">
        <f t="shared" si="12"/>
        <v>134594.18947981</v>
      </c>
      <c r="I158" s="8">
        <f t="shared" si="13"/>
        <v>117737.681487138</v>
      </c>
      <c r="J158" s="8">
        <f t="shared" si="14"/>
        <v>94850.7698479031</v>
      </c>
      <c r="K158" s="8">
        <f t="shared" si="15"/>
        <v>1.41900998479651</v>
      </c>
      <c r="L158" s="8">
        <f t="shared" si="16"/>
        <v>1.24129389435569</v>
      </c>
      <c r="M158" s="8">
        <f t="shared" si="17"/>
        <v>-0.193040005976021</v>
      </c>
      <c r="N158" s="1" t="s">
        <v>15</v>
      </c>
    </row>
    <row r="159" spans="1:14">
      <c r="A159" s="6" t="s">
        <v>172</v>
      </c>
      <c r="B159" s="7">
        <v>92681.900023683</v>
      </c>
      <c r="C159" s="7">
        <v>102126.659785261</v>
      </c>
      <c r="D159" s="7">
        <v>150562.190786171</v>
      </c>
      <c r="E159" s="7">
        <v>165905.248284873</v>
      </c>
      <c r="F159" s="8">
        <v>0.00229761</v>
      </c>
      <c r="G159" s="9">
        <v>1.62833</v>
      </c>
      <c r="H159" s="8">
        <f t="shared" si="12"/>
        <v>109761.659049304</v>
      </c>
      <c r="I159" s="8">
        <f t="shared" si="13"/>
        <v>158233.719535522</v>
      </c>
      <c r="J159" s="8">
        <f t="shared" si="14"/>
        <v>127818.999719997</v>
      </c>
      <c r="K159" s="8">
        <f t="shared" si="15"/>
        <v>0.858727257213326</v>
      </c>
      <c r="L159" s="8">
        <f t="shared" si="16"/>
        <v>1.23795147734024</v>
      </c>
      <c r="M159" s="8">
        <f t="shared" si="17"/>
        <v>0.527682877099023</v>
      </c>
      <c r="N159" s="1" t="s">
        <v>15</v>
      </c>
    </row>
    <row r="160" spans="1:14">
      <c r="A160" s="6" t="s">
        <v>173</v>
      </c>
      <c r="B160" s="7">
        <v>24491.6100896348</v>
      </c>
      <c r="C160" s="7">
        <v>21321.1849595607</v>
      </c>
      <c r="D160" s="7">
        <v>40622.7419116007</v>
      </c>
      <c r="E160" s="7">
        <v>33456.5253351733</v>
      </c>
      <c r="F160" s="8">
        <v>0.0113024</v>
      </c>
      <c r="G160" s="9">
        <v>1.62478</v>
      </c>
      <c r="H160" s="8">
        <f t="shared" si="12"/>
        <v>63730.5922825879</v>
      </c>
      <c r="I160" s="8">
        <f t="shared" si="13"/>
        <v>37039.633623387</v>
      </c>
      <c r="J160" s="8">
        <f t="shared" si="14"/>
        <v>29973.0155739924</v>
      </c>
      <c r="K160" s="8">
        <f t="shared" si="15"/>
        <v>2.12626561132164</v>
      </c>
      <c r="L160" s="8">
        <f t="shared" si="16"/>
        <v>1.23576600198768</v>
      </c>
      <c r="M160" s="8">
        <f t="shared" si="17"/>
        <v>-0.782916240264754</v>
      </c>
      <c r="N160" s="1" t="s">
        <v>15</v>
      </c>
    </row>
    <row r="161" spans="1:14">
      <c r="A161" s="6" t="s">
        <v>174</v>
      </c>
      <c r="B161" s="7">
        <v>87076.7535126289</v>
      </c>
      <c r="C161" s="7">
        <v>65991.8389285172</v>
      </c>
      <c r="D161" s="7">
        <v>117312.726096671</v>
      </c>
      <c r="E161" s="7">
        <v>126607.206504837</v>
      </c>
      <c r="F161" s="8">
        <v>0.0187017</v>
      </c>
      <c r="G161" s="9">
        <v>1.62435</v>
      </c>
      <c r="H161" s="8">
        <f t="shared" si="12"/>
        <v>144925.577077533</v>
      </c>
      <c r="I161" s="8">
        <f t="shared" si="13"/>
        <v>121959.966300754</v>
      </c>
      <c r="J161" s="8">
        <f t="shared" si="14"/>
        <v>99247.1312606635</v>
      </c>
      <c r="K161" s="8">
        <f t="shared" si="15"/>
        <v>1.46024953302579</v>
      </c>
      <c r="L161" s="8">
        <f t="shared" si="16"/>
        <v>1.22885130030043</v>
      </c>
      <c r="M161" s="8">
        <f t="shared" si="17"/>
        <v>-0.248904573451581</v>
      </c>
      <c r="N161" s="1" t="s">
        <v>15</v>
      </c>
    </row>
    <row r="162" spans="1:14">
      <c r="A162" s="6" t="s">
        <v>175</v>
      </c>
      <c r="B162" s="7">
        <v>82952.6241424363</v>
      </c>
      <c r="C162" s="7">
        <v>107204.058619285</v>
      </c>
      <c r="D162" s="7">
        <v>123145.125784979</v>
      </c>
      <c r="E162" s="7">
        <v>180295.017187212</v>
      </c>
      <c r="F162" s="8">
        <v>0.0622833</v>
      </c>
      <c r="G162" s="9">
        <v>1.62212</v>
      </c>
      <c r="H162" s="8">
        <f t="shared" si="12"/>
        <v>119563.889082787</v>
      </c>
      <c r="I162" s="8">
        <f t="shared" si="13"/>
        <v>151720.071486095</v>
      </c>
      <c r="J162" s="8">
        <f t="shared" si="14"/>
        <v>123399.206433478</v>
      </c>
      <c r="K162" s="8">
        <f t="shared" si="15"/>
        <v>0.968919432615972</v>
      </c>
      <c r="L162" s="8">
        <f t="shared" si="16"/>
        <v>1.22950605495088</v>
      </c>
      <c r="M162" s="8">
        <f t="shared" si="17"/>
        <v>0.343630226727667</v>
      </c>
      <c r="N162" s="1" t="s">
        <v>15</v>
      </c>
    </row>
    <row r="163" spans="1:14">
      <c r="A163" s="6" t="s">
        <v>176</v>
      </c>
      <c r="B163" s="7">
        <v>71220.2559505078</v>
      </c>
      <c r="C163" s="7">
        <v>100720.651880891</v>
      </c>
      <c r="D163" s="7">
        <v>115697.647129809</v>
      </c>
      <c r="E163" s="7">
        <v>154795.070118891</v>
      </c>
      <c r="F163" s="8">
        <v>0.0605352</v>
      </c>
      <c r="G163" s="9">
        <v>1.62089</v>
      </c>
      <c r="H163" s="8">
        <f t="shared" si="12"/>
        <v>138133.306620854</v>
      </c>
      <c r="I163" s="8">
        <f t="shared" si="13"/>
        <v>135246.35862435</v>
      </c>
      <c r="J163" s="8">
        <f t="shared" si="14"/>
        <v>110608.406270025</v>
      </c>
      <c r="K163" s="8">
        <f t="shared" si="15"/>
        <v>1.24884998599143</v>
      </c>
      <c r="L163" s="8">
        <f t="shared" si="16"/>
        <v>1.22274936584998</v>
      </c>
      <c r="M163" s="8">
        <f t="shared" si="17"/>
        <v>-0.0304714718872448</v>
      </c>
      <c r="N163" s="1" t="s">
        <v>15</v>
      </c>
    </row>
    <row r="164" spans="1:14">
      <c r="A164" s="6" t="s">
        <v>177</v>
      </c>
      <c r="B164" s="7">
        <v>103552.294828557</v>
      </c>
      <c r="C164" s="7">
        <v>85877.9421152617</v>
      </c>
      <c r="D164" s="7">
        <v>163621.181705632</v>
      </c>
      <c r="E164" s="7">
        <v>140479.491281557</v>
      </c>
      <c r="F164" s="8">
        <v>0.0118714</v>
      </c>
      <c r="G164" s="9">
        <v>1.61944</v>
      </c>
      <c r="H164" s="8">
        <f t="shared" si="12"/>
        <v>151196.066276109</v>
      </c>
      <c r="I164" s="8">
        <f t="shared" si="13"/>
        <v>152050.336493595</v>
      </c>
      <c r="J164" s="8">
        <f t="shared" si="14"/>
        <v>123382.727482752</v>
      </c>
      <c r="K164" s="8">
        <f t="shared" si="15"/>
        <v>1.22542327731607</v>
      </c>
      <c r="L164" s="8">
        <f t="shared" si="16"/>
        <v>1.23234701968191</v>
      </c>
      <c r="M164" s="8">
        <f t="shared" si="17"/>
        <v>0.00812840419758216</v>
      </c>
      <c r="N164" s="1" t="s">
        <v>15</v>
      </c>
    </row>
    <row r="165" spans="1:14">
      <c r="A165" s="6" t="s">
        <v>178</v>
      </c>
      <c r="B165" s="7">
        <v>60305.4178713518</v>
      </c>
      <c r="C165" s="7">
        <v>59064.3503176634</v>
      </c>
      <c r="D165" s="7">
        <v>95287.5428951039</v>
      </c>
      <c r="E165" s="7">
        <v>97966.4403585392</v>
      </c>
      <c r="F165" s="8">
        <v>3.93997e-5</v>
      </c>
      <c r="G165" s="9">
        <v>1.61913</v>
      </c>
      <c r="H165" s="8">
        <f t="shared" si="12"/>
        <v>134550.096178097</v>
      </c>
      <c r="I165" s="8">
        <f t="shared" si="13"/>
        <v>96626.9916268215</v>
      </c>
      <c r="J165" s="8">
        <f t="shared" si="14"/>
        <v>78155.9378606646</v>
      </c>
      <c r="K165" s="8">
        <f t="shared" si="15"/>
        <v>1.72155948557577</v>
      </c>
      <c r="L165" s="8">
        <f t="shared" si="16"/>
        <v>1.23633589810012</v>
      </c>
      <c r="M165" s="8">
        <f t="shared" si="17"/>
        <v>-0.477645271676021</v>
      </c>
      <c r="N165" s="1" t="s">
        <v>15</v>
      </c>
    </row>
    <row r="166" spans="1:14">
      <c r="A166" s="6" t="s">
        <v>179</v>
      </c>
      <c r="B166" s="7">
        <v>79573.4759437138</v>
      </c>
      <c r="C166" s="7">
        <v>56658.3119909922</v>
      </c>
      <c r="D166" s="7">
        <v>118128.700635327</v>
      </c>
      <c r="E166" s="7">
        <v>95950.3201694924</v>
      </c>
      <c r="F166" s="8">
        <v>0.0446143</v>
      </c>
      <c r="G166" s="9">
        <v>1.61719</v>
      </c>
      <c r="H166" s="8">
        <f t="shared" si="12"/>
        <v>144207.22246539</v>
      </c>
      <c r="I166" s="8">
        <f t="shared" si="13"/>
        <v>107039.51040241</v>
      </c>
      <c r="J166" s="8">
        <f t="shared" si="14"/>
        <v>87577.7021848813</v>
      </c>
      <c r="K166" s="8">
        <f t="shared" si="15"/>
        <v>1.64662030251674</v>
      </c>
      <c r="L166" s="8">
        <f t="shared" si="16"/>
        <v>1.22222332548122</v>
      </c>
      <c r="M166" s="8">
        <f t="shared" si="17"/>
        <v>-0.429999999999996</v>
      </c>
      <c r="N166" s="1" t="s">
        <v>15</v>
      </c>
    </row>
    <row r="167" spans="1:14">
      <c r="A167" s="6" t="s">
        <v>180</v>
      </c>
      <c r="B167" s="7">
        <v>119777.715844468</v>
      </c>
      <c r="C167" s="7">
        <v>91405.9209179402</v>
      </c>
      <c r="D167" s="7">
        <v>169391.270217317</v>
      </c>
      <c r="E167" s="7">
        <v>165905.248284873</v>
      </c>
      <c r="F167" s="8">
        <v>0.0162323</v>
      </c>
      <c r="G167" s="9">
        <v>1.61688</v>
      </c>
      <c r="H167" s="8">
        <f t="shared" si="12"/>
        <v>269299.897610774</v>
      </c>
      <c r="I167" s="8">
        <f t="shared" si="13"/>
        <v>167648.259251095</v>
      </c>
      <c r="J167" s="8">
        <f t="shared" si="14"/>
        <v>136620.03881615</v>
      </c>
      <c r="K167" s="8">
        <f t="shared" si="15"/>
        <v>1.97115957471782</v>
      </c>
      <c r="L167" s="8">
        <f t="shared" si="16"/>
        <v>1.22711324563961</v>
      </c>
      <c r="M167" s="8">
        <f t="shared" si="17"/>
        <v>-0.683776178103414</v>
      </c>
      <c r="N167" s="1" t="s">
        <v>15</v>
      </c>
    </row>
    <row r="168" spans="1:14">
      <c r="A168" s="6" t="s">
        <v>181</v>
      </c>
      <c r="B168" s="7">
        <v>66450.8484675194</v>
      </c>
      <c r="C168" s="7">
        <v>50360.3259404455</v>
      </c>
      <c r="D168" s="7">
        <v>90147.5085936062</v>
      </c>
      <c r="E168" s="7">
        <v>94629.3437577624</v>
      </c>
      <c r="F168" s="8">
        <v>0.018198</v>
      </c>
      <c r="G168" s="9">
        <v>1.61244</v>
      </c>
      <c r="H168" s="8">
        <f t="shared" si="12"/>
        <v>171448.679462946</v>
      </c>
      <c r="I168" s="8">
        <f t="shared" si="13"/>
        <v>92388.4261756843</v>
      </c>
      <c r="J168" s="8">
        <f t="shared" si="14"/>
        <v>75397.0066898334</v>
      </c>
      <c r="K168" s="8">
        <f t="shared" si="15"/>
        <v>2.27394543881892</v>
      </c>
      <c r="L168" s="8">
        <f t="shared" si="16"/>
        <v>1.22535933761601</v>
      </c>
      <c r="M168" s="8">
        <f t="shared" si="17"/>
        <v>-0.891992755775841</v>
      </c>
      <c r="N168" s="1" t="s">
        <v>15</v>
      </c>
    </row>
    <row r="169" spans="1:14">
      <c r="A169" s="6" t="s">
        <v>182</v>
      </c>
      <c r="B169" s="7">
        <v>106463.546095204</v>
      </c>
      <c r="C169" s="7">
        <v>84110.5996226824</v>
      </c>
      <c r="D169" s="7">
        <v>131983.677857034</v>
      </c>
      <c r="E169" s="7">
        <v>170569.479676485</v>
      </c>
      <c r="F169" s="8">
        <v>0.0326135</v>
      </c>
      <c r="G169" s="9">
        <v>1.60973</v>
      </c>
      <c r="H169" s="8">
        <f t="shared" si="12"/>
        <v>146527.022714618</v>
      </c>
      <c r="I169" s="8">
        <f t="shared" si="13"/>
        <v>151276.578766759</v>
      </c>
      <c r="J169" s="8">
        <f t="shared" si="14"/>
        <v>123281.825812851</v>
      </c>
      <c r="K169" s="8">
        <f t="shared" si="15"/>
        <v>1.18855331472016</v>
      </c>
      <c r="L169" s="8">
        <f t="shared" si="16"/>
        <v>1.22707931821521</v>
      </c>
      <c r="M169" s="8">
        <f t="shared" si="17"/>
        <v>0.0460218881555093</v>
      </c>
      <c r="N169" s="1" t="s">
        <v>15</v>
      </c>
    </row>
    <row r="170" spans="1:14">
      <c r="A170" s="6" t="s">
        <v>183</v>
      </c>
      <c r="B170" s="7">
        <v>126607.206504837</v>
      </c>
      <c r="C170" s="7">
        <v>86475.2704404122</v>
      </c>
      <c r="D170" s="7">
        <v>164759.257025325</v>
      </c>
      <c r="E170" s="7">
        <v>164759.257025325</v>
      </c>
      <c r="F170" s="8">
        <v>0.0406249</v>
      </c>
      <c r="G170" s="9">
        <v>1.60331</v>
      </c>
      <c r="H170" s="8">
        <f t="shared" si="12"/>
        <v>137416.615309889</v>
      </c>
      <c r="I170" s="8">
        <f t="shared" si="13"/>
        <v>164759.257025325</v>
      </c>
      <c r="J170" s="8">
        <f t="shared" si="14"/>
        <v>135650.247748975</v>
      </c>
      <c r="K170" s="8">
        <f t="shared" si="15"/>
        <v>1.01302148422303</v>
      </c>
      <c r="L170" s="8">
        <f t="shared" si="16"/>
        <v>1.21458869231273</v>
      </c>
      <c r="M170" s="8">
        <f t="shared" si="17"/>
        <v>0.261803071800616</v>
      </c>
      <c r="N170" s="1" t="s">
        <v>15</v>
      </c>
    </row>
    <row r="171" spans="1:14">
      <c r="A171" s="6" t="s">
        <v>184</v>
      </c>
      <c r="B171" s="7">
        <v>72214.4536740895</v>
      </c>
      <c r="C171" s="7">
        <v>73222.529880701</v>
      </c>
      <c r="D171" s="7">
        <v>101421.219416794</v>
      </c>
      <c r="E171" s="7">
        <v>131072</v>
      </c>
      <c r="F171" s="8">
        <v>0.0147507</v>
      </c>
      <c r="G171" s="9">
        <v>1.59866</v>
      </c>
      <c r="H171" s="8">
        <f t="shared" si="12"/>
        <v>125078.528006471</v>
      </c>
      <c r="I171" s="8">
        <f t="shared" si="13"/>
        <v>116246.609708397</v>
      </c>
      <c r="J171" s="8">
        <f t="shared" si="14"/>
        <v>94482.5507428961</v>
      </c>
      <c r="K171" s="8">
        <f t="shared" si="15"/>
        <v>1.32382674920401</v>
      </c>
      <c r="L171" s="8">
        <f t="shared" si="16"/>
        <v>1.23035003600532</v>
      </c>
      <c r="M171" s="8">
        <f t="shared" si="17"/>
        <v>-0.105645504900319</v>
      </c>
      <c r="N171" s="1" t="s">
        <v>15</v>
      </c>
    </row>
    <row r="172" spans="1:14">
      <c r="A172" s="6" t="s">
        <v>185</v>
      </c>
      <c r="B172" s="7">
        <v>76331.9803227966</v>
      </c>
      <c r="C172" s="7">
        <v>105728.148664763</v>
      </c>
      <c r="D172" s="7">
        <v>127487.829267223</v>
      </c>
      <c r="E172" s="7">
        <v>155871.754977637</v>
      </c>
      <c r="F172" s="8">
        <v>0.0424884</v>
      </c>
      <c r="G172" s="9">
        <v>1.59807</v>
      </c>
      <c r="H172" s="8">
        <f t="shared" si="12"/>
        <v>140075.894956408</v>
      </c>
      <c r="I172" s="8">
        <f t="shared" si="13"/>
        <v>141679.79212243</v>
      </c>
      <c r="J172" s="8">
        <f t="shared" si="14"/>
        <v>116354.928308105</v>
      </c>
      <c r="K172" s="8">
        <f t="shared" si="15"/>
        <v>1.20386731351414</v>
      </c>
      <c r="L172" s="8">
        <f t="shared" si="16"/>
        <v>1.21765183634737</v>
      </c>
      <c r="M172" s="8">
        <f t="shared" si="17"/>
        <v>0.0164252903363885</v>
      </c>
      <c r="N172" s="1" t="s">
        <v>15</v>
      </c>
    </row>
    <row r="173" spans="1:14">
      <c r="A173" s="6" t="s">
        <v>186</v>
      </c>
      <c r="B173" s="7">
        <v>74761.090883153</v>
      </c>
      <c r="C173" s="7">
        <v>74761.090883153</v>
      </c>
      <c r="D173" s="7">
        <v>101421.219416794</v>
      </c>
      <c r="E173" s="7">
        <v>136638.072204967</v>
      </c>
      <c r="F173" s="8">
        <v>0.0223766</v>
      </c>
      <c r="G173" s="9">
        <v>1.59213</v>
      </c>
      <c r="H173" s="8">
        <f t="shared" si="12"/>
        <v>141211.939350672</v>
      </c>
      <c r="I173" s="8">
        <f t="shared" si="13"/>
        <v>119029.64581088</v>
      </c>
      <c r="J173" s="8">
        <f t="shared" si="14"/>
        <v>96895.3683470167</v>
      </c>
      <c r="K173" s="8">
        <f t="shared" si="15"/>
        <v>1.45736521527987</v>
      </c>
      <c r="L173" s="8">
        <f t="shared" si="16"/>
        <v>1.22843483482712</v>
      </c>
      <c r="M173" s="8">
        <f t="shared" si="17"/>
        <v>-0.24654113302159</v>
      </c>
      <c r="N173" s="1" t="s">
        <v>15</v>
      </c>
    </row>
    <row r="174" spans="1:14">
      <c r="A174" s="6" t="s">
        <v>187</v>
      </c>
      <c r="B174" s="7">
        <v>80684.2802729725</v>
      </c>
      <c r="C174" s="7">
        <v>68794.2325779214</v>
      </c>
      <c r="D174" s="7">
        <v>131983.677857034</v>
      </c>
      <c r="E174" s="7">
        <v>103552.294828557</v>
      </c>
      <c r="F174" s="8">
        <v>0.0215525</v>
      </c>
      <c r="G174" s="9">
        <v>1.58575</v>
      </c>
      <c r="H174" s="8">
        <f t="shared" si="12"/>
        <v>298085.423290954</v>
      </c>
      <c r="I174" s="8">
        <f t="shared" si="13"/>
        <v>117767.986342795</v>
      </c>
      <c r="J174" s="8">
        <f t="shared" si="14"/>
        <v>96253.6213841212</v>
      </c>
      <c r="K174" s="8">
        <f t="shared" si="15"/>
        <v>3.0968748916093</v>
      </c>
      <c r="L174" s="8">
        <f t="shared" si="16"/>
        <v>1.22351745990747</v>
      </c>
      <c r="M174" s="8">
        <f t="shared" si="17"/>
        <v>-1.33977841261289</v>
      </c>
      <c r="N174" s="1" t="s">
        <v>15</v>
      </c>
    </row>
    <row r="175" spans="1:14">
      <c r="A175" s="6" t="s">
        <v>188</v>
      </c>
      <c r="B175" s="7">
        <v>25180.1629702228</v>
      </c>
      <c r="C175" s="7">
        <v>20882.4013179988</v>
      </c>
      <c r="D175" s="7">
        <v>47314.6718788811</v>
      </c>
      <c r="E175" s="7">
        <v>25006.2308796098</v>
      </c>
      <c r="F175" s="8">
        <v>0.142979</v>
      </c>
      <c r="G175" s="9">
        <v>1.58385</v>
      </c>
      <c r="H175" s="8">
        <f t="shared" si="12"/>
        <v>46501.3479297834</v>
      </c>
      <c r="I175" s="8">
        <f t="shared" si="13"/>
        <v>36160.4513792455</v>
      </c>
      <c r="J175" s="8">
        <f t="shared" si="14"/>
        <v>29595.8667616781</v>
      </c>
      <c r="K175" s="8">
        <f t="shared" si="15"/>
        <v>1.57121088239238</v>
      </c>
      <c r="L175" s="8">
        <f t="shared" si="16"/>
        <v>1.22180747975482</v>
      </c>
      <c r="M175" s="8">
        <f t="shared" si="17"/>
        <v>-0.362859849517226</v>
      </c>
      <c r="N175" s="1" t="s">
        <v>15</v>
      </c>
    </row>
    <row r="176" spans="1:14">
      <c r="A176" s="6" t="s">
        <v>189</v>
      </c>
      <c r="B176" s="7">
        <v>124001.667871617</v>
      </c>
      <c r="C176" s="7">
        <v>113316.623981984</v>
      </c>
      <c r="D176" s="7">
        <v>186653.107237299</v>
      </c>
      <c r="E176" s="7">
        <v>187951.38226793</v>
      </c>
      <c r="F176" s="8">
        <v>0.000771718</v>
      </c>
      <c r="G176" s="9">
        <v>1.5817</v>
      </c>
      <c r="H176" s="8">
        <f t="shared" si="12"/>
        <v>201937.545360435</v>
      </c>
      <c r="I176" s="8">
        <f t="shared" si="13"/>
        <v>187302.244752614</v>
      </c>
      <c r="J176" s="8">
        <f t="shared" si="14"/>
        <v>152980.695339707</v>
      </c>
      <c r="K176" s="8">
        <f t="shared" si="15"/>
        <v>1.32001979015728</v>
      </c>
      <c r="L176" s="8">
        <f t="shared" si="16"/>
        <v>1.22435215983751</v>
      </c>
      <c r="M176" s="8">
        <f t="shared" si="17"/>
        <v>-0.108540979671984</v>
      </c>
      <c r="N176" s="1" t="s">
        <v>15</v>
      </c>
    </row>
    <row r="177" spans="1:14">
      <c r="A177" s="6" t="s">
        <v>190</v>
      </c>
      <c r="B177" s="7">
        <v>40622.7419116007</v>
      </c>
      <c r="C177" s="7">
        <v>34159.5180512418</v>
      </c>
      <c r="D177" s="7">
        <v>60724.8752240473</v>
      </c>
      <c r="E177" s="7">
        <v>56658.3119909922</v>
      </c>
      <c r="F177" s="8">
        <v>0.00640593</v>
      </c>
      <c r="G177" s="9">
        <v>1.58148</v>
      </c>
      <c r="H177" s="8">
        <f t="shared" si="12"/>
        <v>87610.5874785833</v>
      </c>
      <c r="I177" s="8">
        <f t="shared" si="13"/>
        <v>58691.5936075198</v>
      </c>
      <c r="J177" s="8">
        <f t="shared" si="14"/>
        <v>48041.3617944705</v>
      </c>
      <c r="K177" s="8">
        <f t="shared" si="15"/>
        <v>1.82364912662961</v>
      </c>
      <c r="L177" s="8">
        <f t="shared" si="16"/>
        <v>1.221688799302</v>
      </c>
      <c r="M177" s="8">
        <f t="shared" si="17"/>
        <v>-0.577951344729607</v>
      </c>
      <c r="N177" s="1" t="s">
        <v>15</v>
      </c>
    </row>
    <row r="178" spans="1:14">
      <c r="A178" s="6" t="s">
        <v>191</v>
      </c>
      <c r="B178" s="7">
        <v>82952.6241424363</v>
      </c>
      <c r="C178" s="7">
        <v>78477.9643859062</v>
      </c>
      <c r="D178" s="7">
        <v>126607.206504837</v>
      </c>
      <c r="E178" s="7">
        <v>128374.577245313</v>
      </c>
      <c r="F178" s="8">
        <v>0.000198227</v>
      </c>
      <c r="G178" s="9">
        <v>1.58073</v>
      </c>
      <c r="H178" s="8">
        <f t="shared" si="12"/>
        <v>171244.923835906</v>
      </c>
      <c r="I178" s="8">
        <f t="shared" si="13"/>
        <v>127490.891875075</v>
      </c>
      <c r="J178" s="8">
        <f t="shared" si="14"/>
        <v>104103.093069623</v>
      </c>
      <c r="K178" s="8">
        <f t="shared" si="15"/>
        <v>1.64495519572487</v>
      </c>
      <c r="L178" s="8">
        <f t="shared" si="16"/>
        <v>1.22465997998552</v>
      </c>
      <c r="M178" s="8">
        <f t="shared" si="17"/>
        <v>-0.425667040667562</v>
      </c>
      <c r="N178" s="1" t="s">
        <v>15</v>
      </c>
    </row>
    <row r="179" spans="1:14">
      <c r="A179" s="6" t="s">
        <v>192</v>
      </c>
      <c r="B179" s="7">
        <v>127487.829267223</v>
      </c>
      <c r="C179" s="7">
        <v>115697.647129809</v>
      </c>
      <c r="D179" s="7">
        <v>177812.842407221</v>
      </c>
      <c r="E179" s="7">
        <v>205674.013759046</v>
      </c>
      <c r="F179" s="8">
        <v>0.00535249</v>
      </c>
      <c r="G179" s="9">
        <v>1.58065</v>
      </c>
      <c r="H179" s="8">
        <f t="shared" si="12"/>
        <v>173508.678955406</v>
      </c>
      <c r="I179" s="8">
        <f t="shared" si="13"/>
        <v>191743.428083134</v>
      </c>
      <c r="J179" s="8">
        <f t="shared" si="14"/>
        <v>156668.083140825</v>
      </c>
      <c r="K179" s="8">
        <f t="shared" si="15"/>
        <v>1.10749219290213</v>
      </c>
      <c r="L179" s="8">
        <f t="shared" si="16"/>
        <v>1.22388315628258</v>
      </c>
      <c r="M179" s="8">
        <f t="shared" si="17"/>
        <v>0.144169302232896</v>
      </c>
      <c r="N179" s="1" t="s">
        <v>15</v>
      </c>
    </row>
    <row r="180" spans="1:14">
      <c r="A180" s="6" t="s">
        <v>193</v>
      </c>
      <c r="B180" s="7">
        <v>63743.9146336116</v>
      </c>
      <c r="C180" s="7">
        <v>73222.529880701</v>
      </c>
      <c r="D180" s="7">
        <v>97966.4403585392</v>
      </c>
      <c r="E180" s="7">
        <v>117312.726096671</v>
      </c>
      <c r="F180" s="8">
        <v>0.011289</v>
      </c>
      <c r="G180" s="9">
        <v>1.57933</v>
      </c>
      <c r="H180" s="8">
        <f t="shared" si="12"/>
        <v>91683.054767064</v>
      </c>
      <c r="I180" s="8">
        <f t="shared" si="13"/>
        <v>107639.583227605</v>
      </c>
      <c r="J180" s="8">
        <f t="shared" si="14"/>
        <v>88061.4027423807</v>
      </c>
      <c r="K180" s="8">
        <f t="shared" si="15"/>
        <v>1.04112644032344</v>
      </c>
      <c r="L180" s="8">
        <f t="shared" si="16"/>
        <v>1.22232419511303</v>
      </c>
      <c r="M180" s="8">
        <f t="shared" si="17"/>
        <v>0.231481691255176</v>
      </c>
      <c r="N180" s="1" t="s">
        <v>15</v>
      </c>
    </row>
    <row r="181" spans="1:14">
      <c r="A181" s="6" t="s">
        <v>194</v>
      </c>
      <c r="B181" s="7">
        <v>113316.623981984</v>
      </c>
      <c r="C181" s="7">
        <v>133826.101340693</v>
      </c>
      <c r="D181" s="7">
        <v>168221.199245365</v>
      </c>
      <c r="E181" s="7">
        <v>218913.28755063</v>
      </c>
      <c r="F181" s="8">
        <v>0.0266024</v>
      </c>
      <c r="G181" s="9">
        <v>1.5773</v>
      </c>
      <c r="H181" s="8">
        <f t="shared" si="12"/>
        <v>143469.33291766</v>
      </c>
      <c r="I181" s="8">
        <f t="shared" si="13"/>
        <v>193567.243397997</v>
      </c>
      <c r="J181" s="8">
        <f t="shared" si="14"/>
        <v>158569.303029668</v>
      </c>
      <c r="K181" s="8">
        <f t="shared" si="15"/>
        <v>0.904773686813879</v>
      </c>
      <c r="L181" s="8">
        <f t="shared" si="16"/>
        <v>1.22071069052868</v>
      </c>
      <c r="M181" s="8">
        <f t="shared" si="17"/>
        <v>0.432092443181598</v>
      </c>
      <c r="N181" s="1" t="s">
        <v>15</v>
      </c>
    </row>
    <row r="182" spans="1:14">
      <c r="A182" s="6" t="s">
        <v>195</v>
      </c>
      <c r="B182" s="7">
        <v>88906.4212036107</v>
      </c>
      <c r="C182" s="7">
        <v>95287.5428951039</v>
      </c>
      <c r="D182" s="7">
        <v>143431.264011647</v>
      </c>
      <c r="E182" s="7">
        <v>146445.059761402</v>
      </c>
      <c r="F182" s="8">
        <v>0.000407118</v>
      </c>
      <c r="G182" s="9">
        <v>1.57565</v>
      </c>
      <c r="H182" s="8">
        <f t="shared" si="12"/>
        <v>146755.244768515</v>
      </c>
      <c r="I182" s="8">
        <f t="shared" si="13"/>
        <v>144938.161886524</v>
      </c>
      <c r="J182" s="8">
        <f t="shared" si="14"/>
        <v>118517.571967941</v>
      </c>
      <c r="K182" s="8">
        <f t="shared" si="15"/>
        <v>1.23825726710139</v>
      </c>
      <c r="L182" s="8">
        <f t="shared" si="16"/>
        <v>1.22292550783719</v>
      </c>
      <c r="M182" s="8">
        <f t="shared" si="17"/>
        <v>-0.0179745603667155</v>
      </c>
      <c r="N182" s="1" t="s">
        <v>15</v>
      </c>
    </row>
    <row r="183" spans="1:14">
      <c r="A183" s="6" t="s">
        <v>196</v>
      </c>
      <c r="B183" s="7">
        <v>126607.206504837</v>
      </c>
      <c r="C183" s="7">
        <v>148489.356613491</v>
      </c>
      <c r="D183" s="7">
        <v>204253.319570522</v>
      </c>
      <c r="E183" s="7">
        <v>225067.777769539</v>
      </c>
      <c r="F183" s="8">
        <v>0.00664465</v>
      </c>
      <c r="G183" s="9">
        <v>1.57056</v>
      </c>
      <c r="H183" s="8">
        <f t="shared" si="12"/>
        <v>159148.861395318</v>
      </c>
      <c r="I183" s="8">
        <f t="shared" si="13"/>
        <v>214660.54867003</v>
      </c>
      <c r="J183" s="8">
        <f t="shared" si="14"/>
        <v>176104.415114597</v>
      </c>
      <c r="K183" s="8">
        <f t="shared" si="15"/>
        <v>0.903718747152104</v>
      </c>
      <c r="L183" s="8">
        <f t="shared" si="16"/>
        <v>1.21893905118928</v>
      </c>
      <c r="M183" s="8">
        <f t="shared" si="17"/>
        <v>0.431680234763366</v>
      </c>
      <c r="N183" s="1" t="s">
        <v>15</v>
      </c>
    </row>
    <row r="184" spans="1:14">
      <c r="A184" s="6" t="s">
        <v>197</v>
      </c>
      <c r="B184" s="7">
        <v>111756.56053381</v>
      </c>
      <c r="C184" s="7">
        <v>129267.493043353</v>
      </c>
      <c r="D184" s="7">
        <v>181549.068204235</v>
      </c>
      <c r="E184" s="7">
        <v>194579.473449491</v>
      </c>
      <c r="F184" s="8">
        <v>0.00438833</v>
      </c>
      <c r="G184" s="9">
        <v>1.56882</v>
      </c>
      <c r="H184" s="8">
        <f t="shared" si="12"/>
        <v>143189.72719586</v>
      </c>
      <c r="I184" s="8">
        <f t="shared" si="13"/>
        <v>188064.270826863</v>
      </c>
      <c r="J184" s="8">
        <f t="shared" si="14"/>
        <v>154288.148807722</v>
      </c>
      <c r="K184" s="8">
        <f t="shared" si="15"/>
        <v>0.928066920903347</v>
      </c>
      <c r="L184" s="8">
        <f t="shared" si="16"/>
        <v>1.21891585504233</v>
      </c>
      <c r="M184" s="8">
        <f t="shared" si="17"/>
        <v>0.393297792530793</v>
      </c>
      <c r="N184" s="1" t="s">
        <v>15</v>
      </c>
    </row>
    <row r="185" spans="1:14">
      <c r="A185" s="6" t="s">
        <v>198</v>
      </c>
      <c r="B185" s="7">
        <v>256749.154490627</v>
      </c>
      <c r="C185" s="7">
        <v>299044.363532612</v>
      </c>
      <c r="D185" s="7">
        <v>348307.014050516</v>
      </c>
      <c r="E185" s="7">
        <v>517069.972173414</v>
      </c>
      <c r="F185" s="8">
        <v>0.0584456</v>
      </c>
      <c r="G185" s="9">
        <v>1.56608</v>
      </c>
      <c r="H185" s="8">
        <f t="shared" si="12"/>
        <v>280080.792895289</v>
      </c>
      <c r="I185" s="8">
        <f t="shared" si="13"/>
        <v>432688.493111965</v>
      </c>
      <c r="J185" s="8">
        <f t="shared" si="14"/>
        <v>355292.626061792</v>
      </c>
      <c r="K185" s="8">
        <f t="shared" si="15"/>
        <v>0.788310176881008</v>
      </c>
      <c r="L185" s="8">
        <f t="shared" si="16"/>
        <v>1.21783696416123</v>
      </c>
      <c r="M185" s="8">
        <f t="shared" si="17"/>
        <v>0.627485703251947</v>
      </c>
      <c r="N185" s="1" t="s">
        <v>15</v>
      </c>
    </row>
    <row r="186" spans="1:14">
      <c r="A186" s="6" t="s">
        <v>199</v>
      </c>
      <c r="B186" s="7">
        <v>195932.880717078</v>
      </c>
      <c r="C186" s="7">
        <v>209995.661990854</v>
      </c>
      <c r="D186" s="7">
        <v>279018.257109053</v>
      </c>
      <c r="E186" s="7">
        <v>355625.684814443</v>
      </c>
      <c r="F186" s="8">
        <v>0.015577</v>
      </c>
      <c r="G186" s="9">
        <v>1.56532</v>
      </c>
      <c r="H186" s="8">
        <f t="shared" si="12"/>
        <v>232040.107554123</v>
      </c>
      <c r="I186" s="8">
        <f t="shared" si="13"/>
        <v>317321.970961748</v>
      </c>
      <c r="J186" s="8">
        <f t="shared" si="14"/>
        <v>260143.121157857</v>
      </c>
      <c r="K186" s="8">
        <f t="shared" si="15"/>
        <v>0.891970952456279</v>
      </c>
      <c r="L186" s="8">
        <f t="shared" si="16"/>
        <v>1.21979766195392</v>
      </c>
      <c r="M186" s="8">
        <f t="shared" si="17"/>
        <v>0.451573221899784</v>
      </c>
      <c r="N186" s="1" t="s">
        <v>15</v>
      </c>
    </row>
    <row r="187" spans="1:14">
      <c r="A187" s="6" t="s">
        <v>200</v>
      </c>
      <c r="B187" s="7">
        <v>59064.3503176634</v>
      </c>
      <c r="C187" s="7">
        <v>80126.9532388274</v>
      </c>
      <c r="D187" s="7">
        <v>94629.3437577624</v>
      </c>
      <c r="E187" s="7">
        <v>118128.700635327</v>
      </c>
      <c r="F187" s="8">
        <v>0.0449828</v>
      </c>
      <c r="G187" s="9">
        <v>1.56435</v>
      </c>
      <c r="H187" s="8">
        <f t="shared" si="12"/>
        <v>86618.8440526971</v>
      </c>
      <c r="I187" s="8">
        <f t="shared" si="13"/>
        <v>106379.022196545</v>
      </c>
      <c r="J187" s="8">
        <f t="shared" si="14"/>
        <v>87987.336987395</v>
      </c>
      <c r="K187" s="8">
        <f t="shared" si="15"/>
        <v>0.984446705837978</v>
      </c>
      <c r="L187" s="8">
        <f t="shared" si="16"/>
        <v>1.20902650129966</v>
      </c>
      <c r="M187" s="8">
        <f t="shared" si="17"/>
        <v>0.296460856751855</v>
      </c>
      <c r="N187" s="1" t="s">
        <v>15</v>
      </c>
    </row>
    <row r="188" spans="1:14">
      <c r="A188" s="6" t="s">
        <v>201</v>
      </c>
      <c r="B188" s="7">
        <v>28924.4117824522</v>
      </c>
      <c r="C188" s="7">
        <v>21618.8176101031</v>
      </c>
      <c r="D188" s="7">
        <v>39786.7379718569</v>
      </c>
      <c r="E188" s="7">
        <v>37380.5454415765</v>
      </c>
      <c r="F188" s="8">
        <v>0.0246362</v>
      </c>
      <c r="G188" s="9">
        <v>1.55934</v>
      </c>
      <c r="H188" s="8">
        <f t="shared" si="12"/>
        <v>65790.3282087352</v>
      </c>
      <c r="I188" s="8">
        <f t="shared" si="13"/>
        <v>38583.6417067167</v>
      </c>
      <c r="J188" s="8">
        <f t="shared" si="14"/>
        <v>31927.6282014972</v>
      </c>
      <c r="K188" s="8">
        <f t="shared" si="15"/>
        <v>2.06060806626563</v>
      </c>
      <c r="L188" s="8">
        <f t="shared" si="16"/>
        <v>1.20847190599981</v>
      </c>
      <c r="M188" s="8">
        <f t="shared" si="17"/>
        <v>-0.769886191735258</v>
      </c>
      <c r="N188" s="1" t="s">
        <v>15</v>
      </c>
    </row>
    <row r="189" spans="1:14">
      <c r="A189" s="6" t="s">
        <v>202</v>
      </c>
      <c r="B189" s="7">
        <v>95287.5428951039</v>
      </c>
      <c r="C189" s="7">
        <v>105728.148664763</v>
      </c>
      <c r="D189" s="7">
        <v>134756.935487464</v>
      </c>
      <c r="E189" s="7">
        <v>176584.59938694</v>
      </c>
      <c r="F189" s="8">
        <v>0.0234717</v>
      </c>
      <c r="G189" s="9">
        <v>1.55303</v>
      </c>
      <c r="H189" s="8">
        <f t="shared" si="12"/>
        <v>151945.854886096</v>
      </c>
      <c r="I189" s="8">
        <f t="shared" si="13"/>
        <v>155670.767437202</v>
      </c>
      <c r="J189" s="8">
        <f t="shared" si="14"/>
        <v>128089.306608568</v>
      </c>
      <c r="K189" s="8">
        <f t="shared" si="15"/>
        <v>1.18624933578907</v>
      </c>
      <c r="L189" s="8">
        <f t="shared" si="16"/>
        <v>1.21532992533812</v>
      </c>
      <c r="M189" s="8">
        <f t="shared" si="17"/>
        <v>0.0349407356499981</v>
      </c>
      <c r="N189" s="1" t="s">
        <v>15</v>
      </c>
    </row>
    <row r="190" spans="1:14">
      <c r="A190" s="6" t="s">
        <v>203</v>
      </c>
      <c r="B190" s="7">
        <v>95287.5428951039</v>
      </c>
      <c r="C190" s="7">
        <v>127487.829267223</v>
      </c>
      <c r="D190" s="7">
        <v>138545.468612461</v>
      </c>
      <c r="E190" s="7">
        <v>200049.847036878</v>
      </c>
      <c r="F190" s="8">
        <v>0.0777912</v>
      </c>
      <c r="G190" s="9">
        <v>1.55233</v>
      </c>
      <c r="H190" s="8">
        <f t="shared" si="12"/>
        <v>109257.11296183</v>
      </c>
      <c r="I190" s="8">
        <f t="shared" si="13"/>
        <v>169297.657824669</v>
      </c>
      <c r="J190" s="8">
        <f t="shared" si="14"/>
        <v>140342.671952916</v>
      </c>
      <c r="K190" s="8">
        <f t="shared" si="15"/>
        <v>0.778502442924022</v>
      </c>
      <c r="L190" s="8">
        <f t="shared" si="16"/>
        <v>1.20631633607109</v>
      </c>
      <c r="M190" s="8">
        <f t="shared" si="17"/>
        <v>0.631834807672128</v>
      </c>
      <c r="N190" s="1" t="s">
        <v>15</v>
      </c>
    </row>
    <row r="191" spans="1:14">
      <c r="A191" s="6" t="s">
        <v>204</v>
      </c>
      <c r="B191" s="7">
        <v>113316.623981984</v>
      </c>
      <c r="C191" s="7">
        <v>132901.696935038</v>
      </c>
      <c r="D191" s="7">
        <v>168221.199245365</v>
      </c>
      <c r="E191" s="7">
        <v>211456.297329525</v>
      </c>
      <c r="F191" s="8">
        <v>0.0214376</v>
      </c>
      <c r="G191" s="9">
        <v>1.55185</v>
      </c>
      <c r="H191" s="8">
        <f t="shared" si="12"/>
        <v>224301.225563965</v>
      </c>
      <c r="I191" s="8">
        <f t="shared" si="13"/>
        <v>189838.748287445</v>
      </c>
      <c r="J191" s="8">
        <f t="shared" si="14"/>
        <v>156473.954372978</v>
      </c>
      <c r="K191" s="8">
        <f t="shared" si="15"/>
        <v>1.43347323497245</v>
      </c>
      <c r="L191" s="8">
        <f t="shared" si="16"/>
        <v>1.21322905814048</v>
      </c>
      <c r="M191" s="8">
        <f t="shared" si="17"/>
        <v>-0.240663010031816</v>
      </c>
      <c r="N191" s="1" t="s">
        <v>15</v>
      </c>
    </row>
    <row r="192" spans="1:14">
      <c r="A192" s="6" t="s">
        <v>205</v>
      </c>
      <c r="B192" s="7">
        <v>610655.842582373</v>
      </c>
      <c r="C192" s="7">
        <v>434802.286035962</v>
      </c>
      <c r="D192" s="7">
        <v>1163467.91874301</v>
      </c>
      <c r="E192" s="7">
        <v>408506.639141044</v>
      </c>
      <c r="F192" s="8">
        <v>0.319907</v>
      </c>
      <c r="G192" s="9">
        <v>1.5474</v>
      </c>
      <c r="H192" s="8">
        <f t="shared" si="12"/>
        <v>656676.692270556</v>
      </c>
      <c r="I192" s="8">
        <f t="shared" si="13"/>
        <v>785987.278942027</v>
      </c>
      <c r="J192" s="8">
        <f t="shared" si="14"/>
        <v>654358.171625597</v>
      </c>
      <c r="K192" s="8">
        <f t="shared" si="15"/>
        <v>1.00354319812221</v>
      </c>
      <c r="L192" s="8">
        <f t="shared" si="16"/>
        <v>1.20115758161838</v>
      </c>
      <c r="M192" s="8">
        <f t="shared" si="17"/>
        <v>0.259322713015195</v>
      </c>
      <c r="N192" s="1" t="s">
        <v>15</v>
      </c>
    </row>
    <row r="193" spans="1:14">
      <c r="A193" s="6" t="s">
        <v>206</v>
      </c>
      <c r="B193" s="7">
        <v>56658.3119909922</v>
      </c>
      <c r="C193" s="7">
        <v>42642.3699191213</v>
      </c>
      <c r="D193" s="7">
        <v>73731.8328525659</v>
      </c>
      <c r="E193" s="7">
        <v>76862.9112328604</v>
      </c>
      <c r="F193" s="8">
        <v>0.0232311</v>
      </c>
      <c r="G193" s="9">
        <v>1.54738</v>
      </c>
      <c r="H193" s="8">
        <f t="shared" si="12"/>
        <v>75348.5847117805</v>
      </c>
      <c r="I193" s="8">
        <f t="shared" si="13"/>
        <v>75297.3720427131</v>
      </c>
      <c r="J193" s="8">
        <f t="shared" si="14"/>
        <v>62473.856498885</v>
      </c>
      <c r="K193" s="8">
        <f t="shared" si="15"/>
        <v>1.20608185462547</v>
      </c>
      <c r="L193" s="8">
        <f t="shared" si="16"/>
        <v>1.20526210902407</v>
      </c>
      <c r="M193" s="8">
        <f t="shared" si="17"/>
        <v>-0.000980899429790048</v>
      </c>
      <c r="N193" s="1" t="s">
        <v>15</v>
      </c>
    </row>
    <row r="194" spans="1:14">
      <c r="A194" s="6" t="s">
        <v>207</v>
      </c>
      <c r="B194" s="7">
        <v>140479.491281557</v>
      </c>
      <c r="C194" s="7">
        <v>155871.754977637</v>
      </c>
      <c r="D194" s="7">
        <v>198668.001805651</v>
      </c>
      <c r="E194" s="7">
        <v>258534.986086707</v>
      </c>
      <c r="F194" s="8">
        <v>0.0225449</v>
      </c>
      <c r="G194" s="9">
        <v>1.54695</v>
      </c>
      <c r="H194" s="8">
        <f t="shared" ref="H194:H257" si="18">(B194+C212/2)</f>
        <v>144603.981214589</v>
      </c>
      <c r="I194" s="8">
        <f t="shared" ref="I194:I257" si="19">(D194+E194)/2</f>
        <v>228601.493946179</v>
      </c>
      <c r="J194" s="8">
        <f t="shared" ref="J194:J257" si="20">AVERAGE(B194:E194)</f>
        <v>188388.558537888</v>
      </c>
      <c r="K194" s="8">
        <f t="shared" ref="K194:K257" si="21">H194/J194</f>
        <v>0.767583670350698</v>
      </c>
      <c r="L194" s="8">
        <f t="shared" ref="L194:L257" si="22">I194/J194</f>
        <v>1.21345741864787</v>
      </c>
      <c r="M194" s="8">
        <f t="shared" ref="M194:M257" si="23">LOG(L194/K194,2)</f>
        <v>0.660727558924811</v>
      </c>
      <c r="N194" s="1" t="s">
        <v>15</v>
      </c>
    </row>
    <row r="195" spans="1:14">
      <c r="A195" s="6" t="s">
        <v>208</v>
      </c>
      <c r="B195" s="7">
        <v>100024.923518439</v>
      </c>
      <c r="C195" s="7">
        <v>93975.6911339652</v>
      </c>
      <c r="D195" s="7">
        <v>135694.244097737</v>
      </c>
      <c r="E195" s="7">
        <v>163621.181705632</v>
      </c>
      <c r="F195" s="8">
        <v>0.00844103</v>
      </c>
      <c r="G195" s="9">
        <v>1.54436</v>
      </c>
      <c r="H195" s="8">
        <f t="shared" si="18"/>
        <v>167403.391262171</v>
      </c>
      <c r="I195" s="8">
        <f t="shared" si="19"/>
        <v>149657.712901685</v>
      </c>
      <c r="J195" s="8">
        <f t="shared" si="20"/>
        <v>123329.010113943</v>
      </c>
      <c r="K195" s="8">
        <f t="shared" si="21"/>
        <v>1.35737237416815</v>
      </c>
      <c r="L195" s="8">
        <f t="shared" si="22"/>
        <v>1.21348345181248</v>
      </c>
      <c r="M195" s="8">
        <f t="shared" si="23"/>
        <v>-0.161662121486716</v>
      </c>
      <c r="N195" s="1" t="s">
        <v>15</v>
      </c>
    </row>
    <row r="196" spans="1:14">
      <c r="A196" s="6" t="s">
        <v>209</v>
      </c>
      <c r="B196" s="7">
        <v>212927.092190409</v>
      </c>
      <c r="C196" s="7">
        <v>176584.59938694</v>
      </c>
      <c r="D196" s="7">
        <v>320507.812955309</v>
      </c>
      <c r="E196" s="7">
        <v>275176.930311685</v>
      </c>
      <c r="F196" s="8">
        <v>0.0149604</v>
      </c>
      <c r="G196" s="9">
        <v>1.54274</v>
      </c>
      <c r="H196" s="8">
        <f t="shared" si="18"/>
        <v>268805.372457314</v>
      </c>
      <c r="I196" s="8">
        <f t="shared" si="19"/>
        <v>297842.371633497</v>
      </c>
      <c r="J196" s="8">
        <f t="shared" si="20"/>
        <v>246299.108711086</v>
      </c>
      <c r="K196" s="8">
        <f t="shared" si="21"/>
        <v>1.09137777178329</v>
      </c>
      <c r="L196" s="8">
        <f t="shared" si="22"/>
        <v>1.20927100870216</v>
      </c>
      <c r="M196" s="8">
        <f t="shared" si="23"/>
        <v>0.147987036400052</v>
      </c>
      <c r="N196" s="1" t="s">
        <v>15</v>
      </c>
    </row>
    <row r="197" spans="1:14">
      <c r="A197" s="6" t="s">
        <v>210</v>
      </c>
      <c r="B197" s="7">
        <v>74761.090883153</v>
      </c>
      <c r="C197" s="7">
        <v>92041.6993763653</v>
      </c>
      <c r="D197" s="7">
        <v>121449.750448095</v>
      </c>
      <c r="E197" s="7">
        <v>132901.696935038</v>
      </c>
      <c r="F197" s="8">
        <v>0.0125699</v>
      </c>
      <c r="G197" s="9">
        <v>1.54141</v>
      </c>
      <c r="H197" s="8">
        <f t="shared" si="18"/>
        <v>109880.963703542</v>
      </c>
      <c r="I197" s="8">
        <f t="shared" si="19"/>
        <v>127175.723691566</v>
      </c>
      <c r="J197" s="8">
        <f t="shared" si="20"/>
        <v>105288.559410663</v>
      </c>
      <c r="K197" s="8">
        <f t="shared" si="21"/>
        <v>1.04361731529603</v>
      </c>
      <c r="L197" s="8">
        <f t="shared" si="22"/>
        <v>1.20787789673839</v>
      </c>
      <c r="M197" s="8">
        <f t="shared" si="23"/>
        <v>0.210881835217664</v>
      </c>
      <c r="N197" s="1" t="s">
        <v>15</v>
      </c>
    </row>
    <row r="198" spans="1:14">
      <c r="A198" s="6" t="s">
        <v>211</v>
      </c>
      <c r="B198" s="7">
        <v>66450.8484675194</v>
      </c>
      <c r="C198" s="7">
        <v>55878.2802669048</v>
      </c>
      <c r="D198" s="7">
        <v>102837.006879523</v>
      </c>
      <c r="E198" s="7">
        <v>84110.5996226824</v>
      </c>
      <c r="F198" s="8">
        <v>0.0195482</v>
      </c>
      <c r="G198" s="9">
        <v>1.53974</v>
      </c>
      <c r="H198" s="8">
        <f t="shared" si="18"/>
        <v>172914.394562724</v>
      </c>
      <c r="I198" s="8">
        <f t="shared" si="19"/>
        <v>93473.8032511027</v>
      </c>
      <c r="J198" s="8">
        <f t="shared" si="20"/>
        <v>77319.1838091574</v>
      </c>
      <c r="K198" s="8">
        <f t="shared" si="21"/>
        <v>2.23637118298505</v>
      </c>
      <c r="L198" s="8">
        <f t="shared" si="22"/>
        <v>1.2089341693236</v>
      </c>
      <c r="M198" s="8">
        <f t="shared" si="23"/>
        <v>-0.887423973232919</v>
      </c>
      <c r="N198" s="1" t="s">
        <v>15</v>
      </c>
    </row>
    <row r="199" spans="1:14">
      <c r="A199" s="6" t="s">
        <v>212</v>
      </c>
      <c r="B199" s="7">
        <v>73731.8328525659</v>
      </c>
      <c r="C199" s="7">
        <v>60305.4178713518</v>
      </c>
      <c r="D199" s="7">
        <v>116502.387905864</v>
      </c>
      <c r="E199" s="7">
        <v>87682.4202304627</v>
      </c>
      <c r="F199" s="8">
        <v>0.0397013</v>
      </c>
      <c r="G199" s="9">
        <v>1.53878</v>
      </c>
      <c r="H199" s="8">
        <f t="shared" si="18"/>
        <v>101670.972986018</v>
      </c>
      <c r="I199" s="8">
        <f t="shared" si="19"/>
        <v>102092.404068163</v>
      </c>
      <c r="J199" s="8">
        <f t="shared" si="20"/>
        <v>84555.5147150611</v>
      </c>
      <c r="K199" s="8">
        <f t="shared" si="21"/>
        <v>1.2024168184492</v>
      </c>
      <c r="L199" s="8">
        <f t="shared" si="22"/>
        <v>1.20740089410133</v>
      </c>
      <c r="M199" s="8">
        <f t="shared" si="23"/>
        <v>0.0059676808266782</v>
      </c>
      <c r="N199" s="1" t="s">
        <v>15</v>
      </c>
    </row>
    <row r="200" spans="1:14">
      <c r="A200" s="6" t="s">
        <v>213</v>
      </c>
      <c r="B200" s="7">
        <v>96617.7074243895</v>
      </c>
      <c r="C200" s="7">
        <v>115697.647129809</v>
      </c>
      <c r="D200" s="7">
        <v>149522.181766306</v>
      </c>
      <c r="E200" s="7">
        <v>174153.507025258</v>
      </c>
      <c r="F200" s="8">
        <v>0.0143464</v>
      </c>
      <c r="G200" s="9">
        <v>1.53692</v>
      </c>
      <c r="H200" s="8">
        <f t="shared" si="18"/>
        <v>167346.009131944</v>
      </c>
      <c r="I200" s="8">
        <f t="shared" si="19"/>
        <v>161837.844395782</v>
      </c>
      <c r="J200" s="8">
        <f t="shared" si="20"/>
        <v>133997.760836441</v>
      </c>
      <c r="K200" s="8">
        <f t="shared" si="21"/>
        <v>1.24887168328289</v>
      </c>
      <c r="L200" s="8">
        <f t="shared" si="22"/>
        <v>1.20776528940154</v>
      </c>
      <c r="M200" s="8">
        <f t="shared" si="23"/>
        <v>-0.0482851369244425</v>
      </c>
      <c r="N200" s="1" t="s">
        <v>15</v>
      </c>
    </row>
    <row r="201" spans="1:14">
      <c r="A201" s="6" t="s">
        <v>214</v>
      </c>
      <c r="B201" s="7">
        <v>53602.0293096427</v>
      </c>
      <c r="C201" s="7">
        <v>65083.3097809616</v>
      </c>
      <c r="D201" s="7">
        <v>87076.7535126289</v>
      </c>
      <c r="E201" s="7">
        <v>93326.5536186497</v>
      </c>
      <c r="F201" s="8">
        <v>0.00987375</v>
      </c>
      <c r="G201" s="9">
        <v>1.53437</v>
      </c>
      <c r="H201" s="8">
        <f t="shared" si="18"/>
        <v>94791.8435659739</v>
      </c>
      <c r="I201" s="8">
        <f t="shared" si="19"/>
        <v>90201.6535656393</v>
      </c>
      <c r="J201" s="8">
        <f t="shared" si="20"/>
        <v>74772.1615554707</v>
      </c>
      <c r="K201" s="8">
        <f t="shared" si="21"/>
        <v>1.26774245379614</v>
      </c>
      <c r="L201" s="8">
        <f t="shared" si="22"/>
        <v>1.20635343006263</v>
      </c>
      <c r="M201" s="8">
        <f t="shared" si="23"/>
        <v>-0.0716090456747143</v>
      </c>
      <c r="N201" s="1" t="s">
        <v>15</v>
      </c>
    </row>
    <row r="202" spans="1:14">
      <c r="A202" s="6" t="s">
        <v>215</v>
      </c>
      <c r="B202" s="7">
        <v>52498.9154977135</v>
      </c>
      <c r="C202" s="7">
        <v>62866.3333241005</v>
      </c>
      <c r="D202" s="7">
        <v>90147.5085936062</v>
      </c>
      <c r="E202" s="7">
        <v>85284.7398382425</v>
      </c>
      <c r="F202" s="8">
        <v>0.00772164</v>
      </c>
      <c r="G202" s="9">
        <v>1.53305</v>
      </c>
      <c r="H202" s="8">
        <f t="shared" si="18"/>
        <v>91466.8542421226</v>
      </c>
      <c r="I202" s="8">
        <f t="shared" si="19"/>
        <v>87716.1242159244</v>
      </c>
      <c r="J202" s="8">
        <f t="shared" si="20"/>
        <v>72699.3743134157</v>
      </c>
      <c r="K202" s="8">
        <f t="shared" si="21"/>
        <v>1.25815187690334</v>
      </c>
      <c r="L202" s="8">
        <f t="shared" si="22"/>
        <v>1.20655954806117</v>
      </c>
      <c r="M202" s="8">
        <f t="shared" si="23"/>
        <v>-0.0604069671194396</v>
      </c>
      <c r="N202" s="1" t="s">
        <v>15</v>
      </c>
    </row>
    <row r="203" spans="1:14">
      <c r="A203" s="6" t="s">
        <v>216</v>
      </c>
      <c r="B203" s="7">
        <v>51776.1474142783</v>
      </c>
      <c r="C203" s="7">
        <v>46663.2768093248</v>
      </c>
      <c r="D203" s="7">
        <v>73222.529880701</v>
      </c>
      <c r="E203" s="7">
        <v>76862.9112328604</v>
      </c>
      <c r="F203" s="8">
        <v>0.0018715</v>
      </c>
      <c r="G203" s="9">
        <v>1.52877</v>
      </c>
      <c r="H203" s="8">
        <f t="shared" si="18"/>
        <v>115520.06204789</v>
      </c>
      <c r="I203" s="8">
        <f t="shared" si="19"/>
        <v>75042.7205567807</v>
      </c>
      <c r="J203" s="8">
        <f t="shared" si="20"/>
        <v>62131.2163342911</v>
      </c>
      <c r="K203" s="8">
        <f t="shared" si="21"/>
        <v>1.85929181599061</v>
      </c>
      <c r="L203" s="8">
        <f t="shared" si="22"/>
        <v>1.20781026003129</v>
      </c>
      <c r="M203" s="8">
        <f t="shared" si="23"/>
        <v>-0.622359385662829</v>
      </c>
      <c r="N203" s="1" t="s">
        <v>15</v>
      </c>
    </row>
    <row r="204" spans="1:14">
      <c r="A204" s="6" t="s">
        <v>217</v>
      </c>
      <c r="B204" s="7">
        <v>80126.9532388274</v>
      </c>
      <c r="C204" s="7">
        <v>72214.4536740895</v>
      </c>
      <c r="D204" s="7">
        <v>114898.465104335</v>
      </c>
      <c r="E204" s="7">
        <v>117312.726096671</v>
      </c>
      <c r="F204" s="8">
        <v>0.00148474</v>
      </c>
      <c r="G204" s="9">
        <v>1.5284</v>
      </c>
      <c r="H204" s="8">
        <f t="shared" si="18"/>
        <v>120190.429858241</v>
      </c>
      <c r="I204" s="8">
        <f t="shared" si="19"/>
        <v>116105.595600503</v>
      </c>
      <c r="J204" s="8">
        <f t="shared" si="20"/>
        <v>96138.1495284807</v>
      </c>
      <c r="K204" s="8">
        <f t="shared" si="21"/>
        <v>1.25018455678341</v>
      </c>
      <c r="L204" s="8">
        <f t="shared" si="22"/>
        <v>1.20769534435554</v>
      </c>
      <c r="M204" s="8">
        <f t="shared" si="23"/>
        <v>-0.0498845230682537</v>
      </c>
      <c r="N204" s="1" t="s">
        <v>15</v>
      </c>
    </row>
    <row r="205" spans="1:14">
      <c r="A205" s="6" t="s">
        <v>218</v>
      </c>
      <c r="B205" s="7">
        <v>60305.4178713518</v>
      </c>
      <c r="C205" s="7">
        <v>55108.9874700674</v>
      </c>
      <c r="D205" s="7">
        <v>75804.716820417</v>
      </c>
      <c r="E205" s="7">
        <v>100024.923518439</v>
      </c>
      <c r="F205" s="8">
        <v>0.0259362</v>
      </c>
      <c r="G205" s="9">
        <v>1.52656</v>
      </c>
      <c r="H205" s="8">
        <f t="shared" si="18"/>
        <v>185169.585550967</v>
      </c>
      <c r="I205" s="8">
        <f t="shared" si="19"/>
        <v>87914.820169428</v>
      </c>
      <c r="J205" s="8">
        <f t="shared" si="20"/>
        <v>72811.0114200688</v>
      </c>
      <c r="K205" s="8">
        <f t="shared" si="21"/>
        <v>2.54315359640683</v>
      </c>
      <c r="L205" s="8">
        <f t="shared" si="22"/>
        <v>1.20743852412955</v>
      </c>
      <c r="M205" s="8">
        <f t="shared" si="23"/>
        <v>-1.07466886058418</v>
      </c>
      <c r="N205" s="1" t="s">
        <v>15</v>
      </c>
    </row>
    <row r="206" spans="1:14">
      <c r="A206" s="6" t="s">
        <v>219</v>
      </c>
      <c r="B206" s="7">
        <v>71715.6320058237</v>
      </c>
      <c r="C206" s="7">
        <v>73731.8328525659</v>
      </c>
      <c r="D206" s="7">
        <v>105728.148664763</v>
      </c>
      <c r="E206" s="7">
        <v>115697.647129809</v>
      </c>
      <c r="F206" s="8">
        <v>0.0010731</v>
      </c>
      <c r="G206" s="9">
        <v>1.52267</v>
      </c>
      <c r="H206" s="8">
        <f t="shared" si="18"/>
        <v>105404.86587769</v>
      </c>
      <c r="I206" s="8">
        <f t="shared" si="19"/>
        <v>110712.897897286</v>
      </c>
      <c r="J206" s="8">
        <f t="shared" si="20"/>
        <v>91718.3151632404</v>
      </c>
      <c r="K206" s="8">
        <f t="shared" si="21"/>
        <v>1.14922374762434</v>
      </c>
      <c r="L206" s="8">
        <f t="shared" si="22"/>
        <v>1.20709694350838</v>
      </c>
      <c r="M206" s="8">
        <f t="shared" si="23"/>
        <v>0.0708818352176736</v>
      </c>
      <c r="N206" s="1" t="s">
        <v>15</v>
      </c>
    </row>
    <row r="207" spans="1:14">
      <c r="A207" s="6" t="s">
        <v>220</v>
      </c>
      <c r="B207" s="7">
        <v>72214.4536740895</v>
      </c>
      <c r="C207" s="7">
        <v>113316.623981984</v>
      </c>
      <c r="D207" s="7">
        <v>133826.101340693</v>
      </c>
      <c r="E207" s="7">
        <v>134756.935487464</v>
      </c>
      <c r="F207" s="8">
        <v>0.0749015</v>
      </c>
      <c r="G207" s="9">
        <v>1.52236</v>
      </c>
      <c r="H207" s="8">
        <f t="shared" si="18"/>
        <v>110645.90929052</v>
      </c>
      <c r="I207" s="8">
        <f t="shared" si="19"/>
        <v>134291.518414079</v>
      </c>
      <c r="J207" s="8">
        <f t="shared" si="20"/>
        <v>113528.528621058</v>
      </c>
      <c r="K207" s="8">
        <f t="shared" si="21"/>
        <v>0.974608855011592</v>
      </c>
      <c r="L207" s="8">
        <f t="shared" si="22"/>
        <v>1.1828878612734</v>
      </c>
      <c r="M207" s="8">
        <f t="shared" si="23"/>
        <v>0.279418075894212</v>
      </c>
      <c r="N207" s="1" t="s">
        <v>15</v>
      </c>
    </row>
    <row r="208" spans="1:14">
      <c r="A208" s="6" t="s">
        <v>221</v>
      </c>
      <c r="B208" s="7">
        <v>31871.9573168058</v>
      </c>
      <c r="C208" s="7">
        <v>27939.1401334524</v>
      </c>
      <c r="D208" s="7">
        <v>52864.0743323812</v>
      </c>
      <c r="E208" s="7">
        <v>37640.5476965428</v>
      </c>
      <c r="F208" s="8">
        <v>0.0466454</v>
      </c>
      <c r="G208" s="9">
        <v>1.51975</v>
      </c>
      <c r="H208" s="8">
        <f t="shared" si="18"/>
        <v>105603.790169372</v>
      </c>
      <c r="I208" s="8">
        <f t="shared" si="19"/>
        <v>45252.311014462</v>
      </c>
      <c r="J208" s="8">
        <f t="shared" si="20"/>
        <v>37578.9298697956</v>
      </c>
      <c r="K208" s="8">
        <f t="shared" si="21"/>
        <v>2.81018620102463</v>
      </c>
      <c r="L208" s="8">
        <f t="shared" si="22"/>
        <v>1.20419371097723</v>
      </c>
      <c r="M208" s="8">
        <f t="shared" si="23"/>
        <v>-1.22259823767052</v>
      </c>
      <c r="N208" s="1" t="s">
        <v>15</v>
      </c>
    </row>
    <row r="209" spans="1:14">
      <c r="A209" s="6" t="s">
        <v>222</v>
      </c>
      <c r="B209" s="7">
        <v>195932.880717078</v>
      </c>
      <c r="C209" s="7">
        <v>221969.203163962</v>
      </c>
      <c r="D209" s="7">
        <v>334118.421087981</v>
      </c>
      <c r="E209" s="7">
        <v>296978.713226982</v>
      </c>
      <c r="F209" s="8">
        <v>0.00630798</v>
      </c>
      <c r="G209" s="9">
        <v>1.51604</v>
      </c>
      <c r="H209" s="8">
        <f t="shared" si="18"/>
        <v>246643.490425475</v>
      </c>
      <c r="I209" s="8">
        <f t="shared" si="19"/>
        <v>315548.567157482</v>
      </c>
      <c r="J209" s="8">
        <f t="shared" si="20"/>
        <v>262249.804549001</v>
      </c>
      <c r="K209" s="8">
        <f t="shared" si="21"/>
        <v>0.940490654891566</v>
      </c>
      <c r="L209" s="8">
        <f t="shared" si="22"/>
        <v>1.20323661518124</v>
      </c>
      <c r="M209" s="8">
        <f t="shared" si="23"/>
        <v>0.355434861123736</v>
      </c>
      <c r="N209" s="1" t="s">
        <v>15</v>
      </c>
    </row>
    <row r="210" spans="1:14">
      <c r="A210" s="6" t="s">
        <v>223</v>
      </c>
      <c r="B210" s="7">
        <v>105728.148664763</v>
      </c>
      <c r="C210" s="7">
        <v>92041.6993763653</v>
      </c>
      <c r="D210" s="7">
        <v>135694.244097737</v>
      </c>
      <c r="E210" s="7">
        <v>162490.967646403</v>
      </c>
      <c r="F210" s="8">
        <v>0.0139429</v>
      </c>
      <c r="G210" s="9">
        <v>1.51499</v>
      </c>
      <c r="H210" s="8">
        <f t="shared" si="18"/>
        <v>165617.006586997</v>
      </c>
      <c r="I210" s="8">
        <f t="shared" si="19"/>
        <v>149092.60587207</v>
      </c>
      <c r="J210" s="8">
        <f t="shared" si="20"/>
        <v>123988.764946317</v>
      </c>
      <c r="K210" s="8">
        <f t="shared" si="21"/>
        <v>1.3357420461338</v>
      </c>
      <c r="L210" s="8">
        <f t="shared" si="22"/>
        <v>1.20246867477567</v>
      </c>
      <c r="M210" s="8">
        <f t="shared" si="23"/>
        <v>-0.151642115272423</v>
      </c>
      <c r="N210" s="1" t="s">
        <v>15</v>
      </c>
    </row>
    <row r="211" spans="1:14">
      <c r="A211" s="6" t="s">
        <v>224</v>
      </c>
      <c r="B211" s="7">
        <v>29944.428961117</v>
      </c>
      <c r="C211" s="7">
        <v>37380.5454415765</v>
      </c>
      <c r="D211" s="7">
        <v>45073.7542968031</v>
      </c>
      <c r="E211" s="7">
        <v>55492.3007909906</v>
      </c>
      <c r="F211" s="8">
        <v>0.0306709</v>
      </c>
      <c r="G211" s="9">
        <v>1.51219</v>
      </c>
      <c r="H211" s="8">
        <f t="shared" si="18"/>
        <v>104705.51984427</v>
      </c>
      <c r="I211" s="8">
        <f t="shared" si="19"/>
        <v>50283.0275438969</v>
      </c>
      <c r="J211" s="8">
        <f t="shared" si="20"/>
        <v>41972.7573726218</v>
      </c>
      <c r="K211" s="8">
        <f t="shared" si="21"/>
        <v>2.49460665437644</v>
      </c>
      <c r="L211" s="8">
        <f t="shared" si="22"/>
        <v>1.19799199984645</v>
      </c>
      <c r="M211" s="8">
        <f t="shared" si="23"/>
        <v>-1.05819407774165</v>
      </c>
      <c r="N211" s="1" t="s">
        <v>15</v>
      </c>
    </row>
    <row r="212" spans="1:14">
      <c r="A212" s="6" t="s">
        <v>225</v>
      </c>
      <c r="B212" s="7">
        <v>12416.7501128532</v>
      </c>
      <c r="C212" s="7">
        <v>8248.97986606463</v>
      </c>
      <c r="D212" s="7">
        <v>13216.0185830953</v>
      </c>
      <c r="E212" s="7">
        <v>16728.2626675866</v>
      </c>
      <c r="F212" s="8">
        <v>0.0880161</v>
      </c>
      <c r="G212" s="9">
        <v>1.51042</v>
      </c>
      <c r="H212" s="8">
        <f t="shared" si="18"/>
        <v>192711.767300066</v>
      </c>
      <c r="I212" s="8">
        <f t="shared" si="19"/>
        <v>14972.140625341</v>
      </c>
      <c r="J212" s="8">
        <f t="shared" si="20"/>
        <v>12652.5028073999</v>
      </c>
      <c r="K212" s="8">
        <f t="shared" si="21"/>
        <v>15.2311183197175</v>
      </c>
      <c r="L212" s="8">
        <f t="shared" si="22"/>
        <v>1.18333430572996</v>
      </c>
      <c r="M212" s="8">
        <f t="shared" si="23"/>
        <v>-3.68609225868202</v>
      </c>
      <c r="N212" s="1" t="s">
        <v>15</v>
      </c>
    </row>
    <row r="213" spans="1:14">
      <c r="A213" s="6" t="s">
        <v>226</v>
      </c>
      <c r="B213" s="7">
        <v>108700.571508991</v>
      </c>
      <c r="C213" s="7">
        <v>134756.935487464</v>
      </c>
      <c r="D213" s="7">
        <v>174153.507025258</v>
      </c>
      <c r="E213" s="7">
        <v>189258.687515525</v>
      </c>
      <c r="F213" s="8">
        <v>0.0146456</v>
      </c>
      <c r="G213" s="9">
        <v>1.51001</v>
      </c>
      <c r="H213" s="8">
        <f t="shared" si="18"/>
        <v>144064.722362768</v>
      </c>
      <c r="I213" s="8">
        <f t="shared" si="19"/>
        <v>181706.097270392</v>
      </c>
      <c r="J213" s="8">
        <f t="shared" si="20"/>
        <v>151717.42538431</v>
      </c>
      <c r="K213" s="8">
        <f t="shared" si="21"/>
        <v>0.949559498507461</v>
      </c>
      <c r="L213" s="8">
        <f t="shared" si="22"/>
        <v>1.19766135504949</v>
      </c>
      <c r="M213" s="8">
        <f t="shared" si="23"/>
        <v>0.334889730056145</v>
      </c>
      <c r="N213" s="1" t="s">
        <v>15</v>
      </c>
    </row>
    <row r="214" spans="1:14">
      <c r="A214" s="6" t="s">
        <v>227</v>
      </c>
      <c r="B214" s="7">
        <v>105728.148664763</v>
      </c>
      <c r="C214" s="7">
        <v>111756.56053381</v>
      </c>
      <c r="D214" s="7">
        <v>153725.822465721</v>
      </c>
      <c r="E214" s="7">
        <v>172950.540880824</v>
      </c>
      <c r="F214" s="8">
        <v>0.00298124</v>
      </c>
      <c r="G214" s="9">
        <v>1.50322</v>
      </c>
      <c r="H214" s="8">
        <f t="shared" si="18"/>
        <v>125899.218733006</v>
      </c>
      <c r="I214" s="8">
        <f t="shared" si="19"/>
        <v>163338.181673273</v>
      </c>
      <c r="J214" s="8">
        <f t="shared" si="20"/>
        <v>136040.268136279</v>
      </c>
      <c r="K214" s="8">
        <f t="shared" si="21"/>
        <v>0.925455532084702</v>
      </c>
      <c r="L214" s="8">
        <f t="shared" si="22"/>
        <v>1.20066053905192</v>
      </c>
      <c r="M214" s="8">
        <f t="shared" si="23"/>
        <v>0.375592741970367</v>
      </c>
      <c r="N214" s="1" t="s">
        <v>15</v>
      </c>
    </row>
    <row r="215" spans="1:14">
      <c r="A215" s="6" t="s">
        <v>228</v>
      </c>
      <c r="B215" s="7">
        <v>73222.529880701</v>
      </c>
      <c r="C215" s="7">
        <v>70239.7456407786</v>
      </c>
      <c r="D215" s="7">
        <v>102126.659785261</v>
      </c>
      <c r="E215" s="7">
        <v>113316.623981984</v>
      </c>
      <c r="F215" s="8">
        <v>0.0019238</v>
      </c>
      <c r="G215" s="9">
        <v>1.50239</v>
      </c>
      <c r="H215" s="8">
        <f t="shared" si="18"/>
        <v>109580.90234142</v>
      </c>
      <c r="I215" s="8">
        <f t="shared" si="19"/>
        <v>107721.641883623</v>
      </c>
      <c r="J215" s="8">
        <f t="shared" si="20"/>
        <v>89726.3898221812</v>
      </c>
      <c r="K215" s="8">
        <f t="shared" si="21"/>
        <v>1.22127840603624</v>
      </c>
      <c r="L215" s="8">
        <f t="shared" si="22"/>
        <v>1.20055696096883</v>
      </c>
      <c r="M215" s="8">
        <f t="shared" si="23"/>
        <v>-0.0246882640961065</v>
      </c>
      <c r="N215" s="1" t="s">
        <v>15</v>
      </c>
    </row>
    <row r="216" spans="1:14">
      <c r="A216" s="6" t="s">
        <v>229</v>
      </c>
      <c r="B216" s="7">
        <v>153725.822465721</v>
      </c>
      <c r="C216" s="7">
        <v>212927.092190409</v>
      </c>
      <c r="D216" s="7">
        <v>258534.986086707</v>
      </c>
      <c r="E216" s="7">
        <v>277090.937224922</v>
      </c>
      <c r="F216" s="8">
        <v>0.0396536</v>
      </c>
      <c r="G216" s="9">
        <v>1.49996</v>
      </c>
      <c r="H216" s="8">
        <f t="shared" si="18"/>
        <v>188122.938754682</v>
      </c>
      <c r="I216" s="8">
        <f t="shared" si="19"/>
        <v>267812.961655814</v>
      </c>
      <c r="J216" s="8">
        <f t="shared" si="20"/>
        <v>225569.70949194</v>
      </c>
      <c r="K216" s="8">
        <f t="shared" si="21"/>
        <v>0.833990251520911</v>
      </c>
      <c r="L216" s="8">
        <f t="shared" si="22"/>
        <v>1.18727360273248</v>
      </c>
      <c r="M216" s="8">
        <f t="shared" si="23"/>
        <v>0.509550011658801</v>
      </c>
      <c r="N216" s="1" t="s">
        <v>15</v>
      </c>
    </row>
    <row r="217" spans="1:14">
      <c r="A217" s="6" t="s">
        <v>230</v>
      </c>
      <c r="B217" s="7">
        <v>57848.8235649044</v>
      </c>
      <c r="C217" s="7">
        <v>55878.2802669048</v>
      </c>
      <c r="D217" s="7">
        <v>78477.9643859062</v>
      </c>
      <c r="E217" s="7">
        <v>92041.6993763653</v>
      </c>
      <c r="F217" s="8">
        <v>0.00577285</v>
      </c>
      <c r="G217" s="9">
        <v>1.49983</v>
      </c>
      <c r="H217" s="8">
        <f t="shared" si="18"/>
        <v>152478.167322667</v>
      </c>
      <c r="I217" s="8">
        <f t="shared" si="19"/>
        <v>85259.8318811358</v>
      </c>
      <c r="J217" s="8">
        <f t="shared" si="20"/>
        <v>71061.6918985202</v>
      </c>
      <c r="K217" s="8">
        <f t="shared" si="21"/>
        <v>2.14571540937153</v>
      </c>
      <c r="L217" s="8">
        <f t="shared" si="22"/>
        <v>1.19980019618575</v>
      </c>
      <c r="M217" s="8">
        <f t="shared" si="23"/>
        <v>-0.838664568661826</v>
      </c>
      <c r="N217" s="1" t="s">
        <v>15</v>
      </c>
    </row>
    <row r="218" spans="1:14">
      <c r="A218" s="6" t="s">
        <v>231</v>
      </c>
      <c r="B218" s="7">
        <v>96617.7074243895</v>
      </c>
      <c r="C218" s="7">
        <v>141456.603415108</v>
      </c>
      <c r="D218" s="7">
        <v>172950.540880824</v>
      </c>
      <c r="E218" s="7">
        <v>170569.479676485</v>
      </c>
      <c r="F218" s="8">
        <v>0.0555663</v>
      </c>
      <c r="G218" s="9">
        <v>1.49598</v>
      </c>
      <c r="H218" s="8">
        <f t="shared" si="18"/>
        <v>159921.310676808</v>
      </c>
      <c r="I218" s="8">
        <f t="shared" si="19"/>
        <v>171760.010278655</v>
      </c>
      <c r="J218" s="8">
        <f t="shared" si="20"/>
        <v>145398.582849202</v>
      </c>
      <c r="K218" s="8">
        <f t="shared" si="21"/>
        <v>1.09988218277663</v>
      </c>
      <c r="L218" s="8">
        <f t="shared" si="22"/>
        <v>1.18130456922536</v>
      </c>
      <c r="M218" s="8">
        <f t="shared" si="23"/>
        <v>0.103031981417611</v>
      </c>
      <c r="N218" s="1" t="s">
        <v>15</v>
      </c>
    </row>
    <row r="219" spans="1:14">
      <c r="A219" s="6" t="s">
        <v>232</v>
      </c>
      <c r="B219" s="7">
        <v>84695.6351086587</v>
      </c>
      <c r="C219" s="7">
        <v>82379.6285126624</v>
      </c>
      <c r="D219" s="7">
        <v>128374.577245313</v>
      </c>
      <c r="E219" s="7">
        <v>121449.750448095</v>
      </c>
      <c r="F219" s="8">
        <v>0.000343712</v>
      </c>
      <c r="G219" s="9">
        <v>1.49557</v>
      </c>
      <c r="H219" s="8">
        <f t="shared" si="18"/>
        <v>105869.543885823</v>
      </c>
      <c r="I219" s="8">
        <f t="shared" si="19"/>
        <v>124912.163846704</v>
      </c>
      <c r="J219" s="8">
        <f t="shared" si="20"/>
        <v>104224.897828682</v>
      </c>
      <c r="K219" s="8">
        <f t="shared" si="21"/>
        <v>1.01577978094874</v>
      </c>
      <c r="L219" s="8">
        <f t="shared" si="22"/>
        <v>1.19848679585204</v>
      </c>
      <c r="M219" s="8">
        <f t="shared" si="23"/>
        <v>0.238626351826385</v>
      </c>
      <c r="N219" s="1" t="s">
        <v>15</v>
      </c>
    </row>
    <row r="220" spans="1:14">
      <c r="A220" s="6" t="s">
        <v>233</v>
      </c>
      <c r="B220" s="7">
        <v>79023.8217955416</v>
      </c>
      <c r="C220" s="7">
        <v>77935.8774888183</v>
      </c>
      <c r="D220" s="7">
        <v>104272.557998725</v>
      </c>
      <c r="E220" s="7">
        <v>130166.619561923</v>
      </c>
      <c r="F220" s="8">
        <v>0.0140199</v>
      </c>
      <c r="G220" s="9">
        <v>1.4937</v>
      </c>
      <c r="H220" s="8">
        <f t="shared" si="18"/>
        <v>120788.624431539</v>
      </c>
      <c r="I220" s="8">
        <f t="shared" si="19"/>
        <v>117219.588780324</v>
      </c>
      <c r="J220" s="8">
        <f t="shared" si="20"/>
        <v>97849.719211252</v>
      </c>
      <c r="K220" s="8">
        <f t="shared" si="21"/>
        <v>1.23442995447706</v>
      </c>
      <c r="L220" s="8">
        <f t="shared" si="22"/>
        <v>1.19795529026766</v>
      </c>
      <c r="M220" s="8">
        <f t="shared" si="23"/>
        <v>-0.0432709103552612</v>
      </c>
      <c r="N220" s="1" t="s">
        <v>234</v>
      </c>
    </row>
    <row r="221" spans="1:14">
      <c r="A221" s="6" t="s">
        <v>235</v>
      </c>
      <c r="B221" s="7">
        <v>82952.6241424363</v>
      </c>
      <c r="C221" s="7">
        <v>127487.829267223</v>
      </c>
      <c r="D221" s="7">
        <v>147463.665705132</v>
      </c>
      <c r="E221" s="7">
        <v>152663.960645593</v>
      </c>
      <c r="F221" s="8">
        <v>0.0742035</v>
      </c>
      <c r="G221" s="9">
        <v>1.49306</v>
      </c>
      <c r="H221" s="8">
        <f t="shared" si="18"/>
        <v>160350.159201882</v>
      </c>
      <c r="I221" s="8">
        <f t="shared" si="19"/>
        <v>150063.813175363</v>
      </c>
      <c r="J221" s="8">
        <f t="shared" si="20"/>
        <v>127642.019940096</v>
      </c>
      <c r="K221" s="8">
        <f t="shared" si="21"/>
        <v>1.25624899447013</v>
      </c>
      <c r="L221" s="8">
        <f t="shared" si="22"/>
        <v>1.17566153564312</v>
      </c>
      <c r="M221" s="8">
        <f t="shared" si="23"/>
        <v>-0.0956496629267484</v>
      </c>
      <c r="N221" s="1" t="s">
        <v>234</v>
      </c>
    </row>
    <row r="222" spans="1:14">
      <c r="A222" s="6" t="s">
        <v>236</v>
      </c>
      <c r="B222" s="7">
        <v>62000.8339358086</v>
      </c>
      <c r="C222" s="7">
        <v>80126.9532388274</v>
      </c>
      <c r="D222" s="7">
        <v>97289.7367247453</v>
      </c>
      <c r="E222" s="7">
        <v>110984.601581981</v>
      </c>
      <c r="F222" s="8">
        <v>0.0287363</v>
      </c>
      <c r="G222" s="9">
        <v>1.48963</v>
      </c>
      <c r="H222" s="8">
        <f t="shared" si="18"/>
        <v>104643.20385493</v>
      </c>
      <c r="I222" s="8">
        <f t="shared" si="19"/>
        <v>104137.169153363</v>
      </c>
      <c r="J222" s="8">
        <f t="shared" si="20"/>
        <v>87600.5313703406</v>
      </c>
      <c r="K222" s="8">
        <f t="shared" si="21"/>
        <v>1.19454987564561</v>
      </c>
      <c r="L222" s="8">
        <f t="shared" si="22"/>
        <v>1.18877325884146</v>
      </c>
      <c r="M222" s="8">
        <f t="shared" si="23"/>
        <v>-0.0069935231320334</v>
      </c>
      <c r="N222" s="1" t="s">
        <v>234</v>
      </c>
    </row>
    <row r="223" spans="1:14">
      <c r="A223" s="6" t="s">
        <v>237</v>
      </c>
      <c r="B223" s="7">
        <v>204253.319570522</v>
      </c>
      <c r="C223" s="7">
        <v>249728.33535923</v>
      </c>
      <c r="D223" s="7">
        <v>318293.903774855</v>
      </c>
      <c r="E223" s="7">
        <v>350729.680921851</v>
      </c>
      <c r="F223" s="8">
        <v>0.0145479</v>
      </c>
      <c r="G223" s="9">
        <v>1.48862</v>
      </c>
      <c r="H223" s="8">
        <f t="shared" si="18"/>
        <v>249640.586621581</v>
      </c>
      <c r="I223" s="8">
        <f t="shared" si="19"/>
        <v>334511.792348353</v>
      </c>
      <c r="J223" s="8">
        <f t="shared" si="20"/>
        <v>280751.309906614</v>
      </c>
      <c r="K223" s="8">
        <f t="shared" si="21"/>
        <v>0.889187611287078</v>
      </c>
      <c r="L223" s="8">
        <f t="shared" si="22"/>
        <v>1.19148791312718</v>
      </c>
      <c r="M223" s="8">
        <f t="shared" si="23"/>
        <v>0.422204563299987</v>
      </c>
      <c r="N223" s="1" t="s">
        <v>234</v>
      </c>
    </row>
    <row r="224" spans="1:14">
      <c r="A224" s="6" t="s">
        <v>238</v>
      </c>
      <c r="B224" s="7">
        <v>49323.9254191659</v>
      </c>
      <c r="C224" s="7">
        <v>67378.4677437319</v>
      </c>
      <c r="D224" s="7">
        <v>84110.5996226824</v>
      </c>
      <c r="E224" s="7">
        <v>84695.6351086587</v>
      </c>
      <c r="F224" s="8">
        <v>0.0357416</v>
      </c>
      <c r="G224" s="9">
        <v>1.48194</v>
      </c>
      <c r="H224" s="8">
        <f t="shared" si="18"/>
        <v>88835.8363169367</v>
      </c>
      <c r="I224" s="8">
        <f t="shared" si="19"/>
        <v>84403.1173656706</v>
      </c>
      <c r="J224" s="8">
        <f t="shared" si="20"/>
        <v>71377.1569735597</v>
      </c>
      <c r="K224" s="8">
        <f t="shared" si="21"/>
        <v>1.24459757271986</v>
      </c>
      <c r="L224" s="8">
        <f t="shared" si="22"/>
        <v>1.18249480568322</v>
      </c>
      <c r="M224" s="8">
        <f t="shared" si="23"/>
        <v>-0.0738454914339086</v>
      </c>
      <c r="N224" s="1" t="s">
        <v>234</v>
      </c>
    </row>
    <row r="225" spans="1:14">
      <c r="A225" s="6" t="s">
        <v>239</v>
      </c>
      <c r="B225" s="7">
        <v>74244.6783067454</v>
      </c>
      <c r="C225" s="7">
        <v>76862.9112328604</v>
      </c>
      <c r="D225" s="7">
        <v>113316.623981984</v>
      </c>
      <c r="E225" s="7">
        <v>110217.974940135</v>
      </c>
      <c r="F225" s="8">
        <v>0.000135331</v>
      </c>
      <c r="G225" s="9">
        <v>1.47975</v>
      </c>
      <c r="H225" s="8">
        <f t="shared" si="18"/>
        <v>158940.313415404</v>
      </c>
      <c r="I225" s="8">
        <f t="shared" si="19"/>
        <v>111767.29946106</v>
      </c>
      <c r="J225" s="8">
        <f t="shared" si="20"/>
        <v>93660.5471154312</v>
      </c>
      <c r="K225" s="8">
        <f t="shared" si="21"/>
        <v>1.69698254292193</v>
      </c>
      <c r="L225" s="8">
        <f t="shared" si="22"/>
        <v>1.19332315370006</v>
      </c>
      <c r="M225" s="8">
        <f t="shared" si="23"/>
        <v>-0.507986943844364</v>
      </c>
      <c r="N225" s="1" t="s">
        <v>234</v>
      </c>
    </row>
    <row r="226" spans="1:14">
      <c r="A226" s="6" t="s">
        <v>240</v>
      </c>
      <c r="B226" s="7">
        <v>168221.199245365</v>
      </c>
      <c r="C226" s="7">
        <v>147463.665705132</v>
      </c>
      <c r="D226" s="7">
        <v>345901.081761649</v>
      </c>
      <c r="E226" s="7">
        <v>118950.350725731</v>
      </c>
      <c r="F226" s="8">
        <v>0.338445</v>
      </c>
      <c r="G226" s="9">
        <v>1.47891</v>
      </c>
      <c r="H226" s="8">
        <f t="shared" si="18"/>
        <v>287998.915089833</v>
      </c>
      <c r="I226" s="8">
        <f t="shared" si="19"/>
        <v>232425.71624369</v>
      </c>
      <c r="J226" s="8">
        <f t="shared" si="20"/>
        <v>195134.074359469</v>
      </c>
      <c r="K226" s="8">
        <f t="shared" si="21"/>
        <v>1.47590274038603</v>
      </c>
      <c r="L226" s="8">
        <f t="shared" si="22"/>
        <v>1.19110779092084</v>
      </c>
      <c r="M226" s="8">
        <f t="shared" si="23"/>
        <v>-0.30929367548925</v>
      </c>
      <c r="N226" s="1" t="s">
        <v>234</v>
      </c>
    </row>
    <row r="227" spans="1:14">
      <c r="A227" s="6" t="s">
        <v>241</v>
      </c>
      <c r="B227" s="7">
        <v>116502.387905864</v>
      </c>
      <c r="C227" s="7">
        <v>101421.219416794</v>
      </c>
      <c r="D227" s="7">
        <v>179049.628533312</v>
      </c>
      <c r="E227" s="7">
        <v>141456.603415108</v>
      </c>
      <c r="F227" s="8">
        <v>0.0261699</v>
      </c>
      <c r="G227" s="9">
        <v>1.4778</v>
      </c>
      <c r="H227" s="8">
        <f t="shared" si="18"/>
        <v>130089.959344488</v>
      </c>
      <c r="I227" s="8">
        <f t="shared" si="19"/>
        <v>160253.11597421</v>
      </c>
      <c r="J227" s="8">
        <f t="shared" si="20"/>
        <v>134607.45981777</v>
      </c>
      <c r="K227" s="8">
        <f t="shared" si="21"/>
        <v>0.966439449348517</v>
      </c>
      <c r="L227" s="8">
        <f t="shared" si="22"/>
        <v>1.19052180459507</v>
      </c>
      <c r="M227" s="8">
        <f t="shared" si="23"/>
        <v>0.300842793308433</v>
      </c>
      <c r="N227" s="1" t="s">
        <v>234</v>
      </c>
    </row>
    <row r="228" spans="1:14">
      <c r="A228" s="6" t="s">
        <v>242</v>
      </c>
      <c r="B228" s="7">
        <v>99334.0009028256</v>
      </c>
      <c r="C228" s="7">
        <v>119777.715844468</v>
      </c>
      <c r="D228" s="7">
        <v>146445.059761402</v>
      </c>
      <c r="E228" s="7">
        <v>174153.507025258</v>
      </c>
      <c r="F228" s="8">
        <v>0.0219856</v>
      </c>
      <c r="G228" s="9">
        <v>1.47602</v>
      </c>
      <c r="H228" s="8">
        <f t="shared" si="18"/>
        <v>139676.141039312</v>
      </c>
      <c r="I228" s="8">
        <f t="shared" si="19"/>
        <v>160299.28339333</v>
      </c>
      <c r="J228" s="8">
        <f t="shared" si="20"/>
        <v>134927.570883488</v>
      </c>
      <c r="K228" s="8">
        <f t="shared" si="21"/>
        <v>1.03519347546784</v>
      </c>
      <c r="L228" s="8">
        <f t="shared" si="22"/>
        <v>1.18803949662557</v>
      </c>
      <c r="M228" s="8">
        <f t="shared" si="23"/>
        <v>0.198682370066963</v>
      </c>
      <c r="N228" s="1" t="s">
        <v>234</v>
      </c>
    </row>
    <row r="229" spans="1:14">
      <c r="A229" s="6" t="s">
        <v>243</v>
      </c>
      <c r="B229" s="7">
        <v>127487.829267223</v>
      </c>
      <c r="C229" s="7">
        <v>149522.181766306</v>
      </c>
      <c r="D229" s="7">
        <v>202842.438833588</v>
      </c>
      <c r="E229" s="7">
        <v>202842.438833588</v>
      </c>
      <c r="F229" s="8">
        <v>0.00598474</v>
      </c>
      <c r="G229" s="9">
        <v>1.47384</v>
      </c>
      <c r="H229" s="8">
        <f t="shared" si="18"/>
        <v>185739.023220155</v>
      </c>
      <c r="I229" s="8">
        <f t="shared" si="19"/>
        <v>202842.438833588</v>
      </c>
      <c r="J229" s="8">
        <f t="shared" si="20"/>
        <v>170673.722175176</v>
      </c>
      <c r="K229" s="8">
        <f t="shared" si="21"/>
        <v>1.08826959916838</v>
      </c>
      <c r="L229" s="8">
        <f t="shared" si="22"/>
        <v>1.18848078221083</v>
      </c>
      <c r="M229" s="8">
        <f t="shared" si="23"/>
        <v>0.127082572477805</v>
      </c>
      <c r="N229" s="1" t="s">
        <v>234</v>
      </c>
    </row>
    <row r="230" spans="1:14">
      <c r="A230" s="6" t="s">
        <v>244</v>
      </c>
      <c r="B230" s="7">
        <v>469250.904386684</v>
      </c>
      <c r="C230" s="7">
        <v>360590.034374425</v>
      </c>
      <c r="D230" s="7">
        <v>659037.0281013</v>
      </c>
      <c r="E230" s="7">
        <v>539027.741949855</v>
      </c>
      <c r="F230" s="8">
        <v>0.0442812</v>
      </c>
      <c r="G230" s="9">
        <v>1.46891</v>
      </c>
      <c r="H230" s="8">
        <f t="shared" si="18"/>
        <v>487179.81238814</v>
      </c>
      <c r="I230" s="8">
        <f t="shared" si="19"/>
        <v>599032.385025578</v>
      </c>
      <c r="J230" s="8">
        <f t="shared" si="20"/>
        <v>506976.427203066</v>
      </c>
      <c r="K230" s="8">
        <f t="shared" si="21"/>
        <v>0.960951606913675</v>
      </c>
      <c r="L230" s="8">
        <f t="shared" si="22"/>
        <v>1.18157837896009</v>
      </c>
      <c r="M230" s="8">
        <f t="shared" si="23"/>
        <v>0.29817964791543</v>
      </c>
      <c r="N230" s="1" t="s">
        <v>234</v>
      </c>
    </row>
    <row r="231" spans="1:14">
      <c r="A231" s="6" t="s">
        <v>245</v>
      </c>
      <c r="B231" s="7">
        <v>80684.2802729725</v>
      </c>
      <c r="C231" s="7">
        <v>70728.3017075541</v>
      </c>
      <c r="D231" s="7">
        <v>127487.829267223</v>
      </c>
      <c r="E231" s="7">
        <v>93326.5536186497</v>
      </c>
      <c r="F231" s="8">
        <v>0.0470238</v>
      </c>
      <c r="G231" s="9">
        <v>1.46469</v>
      </c>
      <c r="H231" s="8">
        <f t="shared" si="18"/>
        <v>130696.742032192</v>
      </c>
      <c r="I231" s="8">
        <f t="shared" si="19"/>
        <v>110407.191442936</v>
      </c>
      <c r="J231" s="8">
        <f t="shared" si="20"/>
        <v>93056.7412165998</v>
      </c>
      <c r="K231" s="8">
        <f t="shared" si="21"/>
        <v>1.40448440729276</v>
      </c>
      <c r="L231" s="8">
        <f t="shared" si="22"/>
        <v>1.18645022380433</v>
      </c>
      <c r="M231" s="8">
        <f t="shared" si="23"/>
        <v>-0.243389032487871</v>
      </c>
      <c r="N231" s="1" t="s">
        <v>234</v>
      </c>
    </row>
    <row r="232" spans="1:14">
      <c r="A232" s="6" t="s">
        <v>246</v>
      </c>
      <c r="B232" s="7">
        <v>38165.9901613984</v>
      </c>
      <c r="C232" s="7">
        <v>40342.1401364862</v>
      </c>
      <c r="D232" s="7">
        <v>57848.8235649044</v>
      </c>
      <c r="E232" s="7">
        <v>57052.4017161748</v>
      </c>
      <c r="F232" s="8">
        <v>0.000307044</v>
      </c>
      <c r="G232" s="9">
        <v>1.46468</v>
      </c>
      <c r="H232" s="8">
        <f t="shared" si="18"/>
        <v>76864.7576911212</v>
      </c>
      <c r="I232" s="8">
        <f t="shared" si="19"/>
        <v>57450.6126405396</v>
      </c>
      <c r="J232" s="8">
        <f t="shared" si="20"/>
        <v>48352.3388947409</v>
      </c>
      <c r="K232" s="8">
        <f t="shared" si="21"/>
        <v>1.58968023984216</v>
      </c>
      <c r="L232" s="8">
        <f t="shared" si="22"/>
        <v>1.18816615604893</v>
      </c>
      <c r="M232" s="8">
        <f t="shared" si="23"/>
        <v>-0.419999999999999</v>
      </c>
      <c r="N232" s="1" t="s">
        <v>234</v>
      </c>
    </row>
    <row r="233" spans="1:14">
      <c r="A233" s="6" t="s">
        <v>247</v>
      </c>
      <c r="B233" s="7">
        <v>72214.4536740895</v>
      </c>
      <c r="C233" s="7">
        <v>72716.7449214382</v>
      </c>
      <c r="D233" s="7">
        <v>108700.571508991</v>
      </c>
      <c r="E233" s="7">
        <v>103552.294828557</v>
      </c>
      <c r="F233" s="8">
        <v>0.000194244</v>
      </c>
      <c r="G233" s="9">
        <v>1.46453</v>
      </c>
      <c r="H233" s="8">
        <f t="shared" si="18"/>
        <v>113979.256310087</v>
      </c>
      <c r="I233" s="8">
        <f t="shared" si="19"/>
        <v>106126.433168774</v>
      </c>
      <c r="J233" s="8">
        <f t="shared" si="20"/>
        <v>89296.0162332689</v>
      </c>
      <c r="K233" s="8">
        <f t="shared" si="21"/>
        <v>1.27642039497415</v>
      </c>
      <c r="L233" s="8">
        <f t="shared" si="22"/>
        <v>1.18847892263792</v>
      </c>
      <c r="M233" s="8">
        <f t="shared" si="23"/>
        <v>-0.102987247978391</v>
      </c>
      <c r="N233" s="1" t="s">
        <v>234</v>
      </c>
    </row>
    <row r="234" spans="1:14">
      <c r="A234" s="6" t="s">
        <v>248</v>
      </c>
      <c r="B234" s="7">
        <v>68319.0361024837</v>
      </c>
      <c r="C234" s="7">
        <v>68794.2325779214</v>
      </c>
      <c r="D234" s="7">
        <v>106463.546095204</v>
      </c>
      <c r="E234" s="7">
        <v>93975.6911339652</v>
      </c>
      <c r="F234" s="8">
        <v>0.0031227</v>
      </c>
      <c r="G234" s="9">
        <v>1.46187</v>
      </c>
      <c r="H234" s="8">
        <f t="shared" si="18"/>
        <v>107558.018295437</v>
      </c>
      <c r="I234" s="8">
        <f t="shared" si="19"/>
        <v>100219.618614585</v>
      </c>
      <c r="J234" s="8">
        <f t="shared" si="20"/>
        <v>84388.1264773936</v>
      </c>
      <c r="K234" s="8">
        <f t="shared" si="21"/>
        <v>1.27456341057945</v>
      </c>
      <c r="L234" s="8">
        <f t="shared" si="22"/>
        <v>1.1876033133812</v>
      </c>
      <c r="M234" s="8">
        <f t="shared" si="23"/>
        <v>-0.10195012688909</v>
      </c>
      <c r="N234" s="1" t="s">
        <v>234</v>
      </c>
    </row>
    <row r="235" spans="1:14">
      <c r="A235" s="6" t="s">
        <v>249</v>
      </c>
      <c r="B235" s="7">
        <v>124864.167679615</v>
      </c>
      <c r="C235" s="7">
        <v>189258.687515525</v>
      </c>
      <c r="D235" s="7">
        <v>223513.121067619</v>
      </c>
      <c r="E235" s="7">
        <v>215899.443630591</v>
      </c>
      <c r="F235" s="8">
        <v>0.0767922</v>
      </c>
      <c r="G235" s="9">
        <v>1.46022</v>
      </c>
      <c r="H235" s="8">
        <f t="shared" si="18"/>
        <v>208393.772951611</v>
      </c>
      <c r="I235" s="8">
        <f t="shared" si="19"/>
        <v>219706.282349105</v>
      </c>
      <c r="J235" s="8">
        <f t="shared" si="20"/>
        <v>188383.854973337</v>
      </c>
      <c r="K235" s="8">
        <f t="shared" si="21"/>
        <v>1.10621885819836</v>
      </c>
      <c r="L235" s="8">
        <f t="shared" si="22"/>
        <v>1.16626917089153</v>
      </c>
      <c r="M235" s="8">
        <f t="shared" si="23"/>
        <v>0.0762639543631585</v>
      </c>
      <c r="N235" s="1" t="s">
        <v>234</v>
      </c>
    </row>
    <row r="236" spans="1:14">
      <c r="A236" s="6" t="s">
        <v>250</v>
      </c>
      <c r="B236" s="7">
        <v>80684.2802729725</v>
      </c>
      <c r="C236" s="7">
        <v>126607.206504837</v>
      </c>
      <c r="D236" s="7">
        <v>158047.643591083</v>
      </c>
      <c r="E236" s="7">
        <v>129267.493043353</v>
      </c>
      <c r="F236" s="8">
        <v>0.112292</v>
      </c>
      <c r="G236" s="9">
        <v>1.45758</v>
      </c>
      <c r="H236" s="8">
        <f t="shared" si="18"/>
        <v>112777.924584301</v>
      </c>
      <c r="I236" s="8">
        <f t="shared" si="19"/>
        <v>143657.568317218</v>
      </c>
      <c r="J236" s="8">
        <f t="shared" si="20"/>
        <v>123651.655853061</v>
      </c>
      <c r="K236" s="8">
        <f t="shared" si="21"/>
        <v>0.912061579816755</v>
      </c>
      <c r="L236" s="8">
        <f t="shared" si="22"/>
        <v>1.16179251564516</v>
      </c>
      <c r="M236" s="8">
        <f t="shared" si="23"/>
        <v>0.349149301573532</v>
      </c>
      <c r="N236" s="1" t="s">
        <v>234</v>
      </c>
    </row>
    <row r="237" spans="1:14">
      <c r="A237" s="6" t="s">
        <v>251</v>
      </c>
      <c r="B237" s="7">
        <v>37902.3584102085</v>
      </c>
      <c r="C237" s="7">
        <v>42347.8175543293</v>
      </c>
      <c r="D237" s="7">
        <v>57449.2325521677</v>
      </c>
      <c r="E237" s="7">
        <v>59064.3503176634</v>
      </c>
      <c r="F237" s="8">
        <v>0.00247028</v>
      </c>
      <c r="G237" s="9">
        <v>1.45635</v>
      </c>
      <c r="H237" s="8">
        <f t="shared" si="18"/>
        <v>85217.0302890897</v>
      </c>
      <c r="I237" s="8">
        <f t="shared" si="19"/>
        <v>58256.7914349155</v>
      </c>
      <c r="J237" s="8">
        <f t="shared" si="20"/>
        <v>49190.9397085922</v>
      </c>
      <c r="K237" s="8">
        <f t="shared" si="21"/>
        <v>1.73237248147558</v>
      </c>
      <c r="L237" s="8">
        <f t="shared" si="22"/>
        <v>1.18429921810865</v>
      </c>
      <c r="M237" s="8">
        <f t="shared" si="23"/>
        <v>-0.54871553076031</v>
      </c>
      <c r="N237" s="1" t="s">
        <v>234</v>
      </c>
    </row>
    <row r="238" spans="1:14">
      <c r="A238" s="6" t="s">
        <v>252</v>
      </c>
      <c r="B238" s="7">
        <v>66450.8484675194</v>
      </c>
      <c r="C238" s="7">
        <v>83529.6052719952</v>
      </c>
      <c r="D238" s="7">
        <v>98647.8508383317</v>
      </c>
      <c r="E238" s="7">
        <v>116502.387905864</v>
      </c>
      <c r="F238" s="8">
        <v>0.0314465</v>
      </c>
      <c r="G238" s="9">
        <v>1.45337</v>
      </c>
      <c r="H238" s="8">
        <f t="shared" si="18"/>
        <v>119682.621515121</v>
      </c>
      <c r="I238" s="8">
        <f t="shared" si="19"/>
        <v>107575.119372098</v>
      </c>
      <c r="J238" s="8">
        <f t="shared" si="20"/>
        <v>91282.6731209276</v>
      </c>
      <c r="K238" s="8">
        <f t="shared" si="21"/>
        <v>1.31112091071841</v>
      </c>
      <c r="L238" s="8">
        <f t="shared" si="22"/>
        <v>1.17848344810835</v>
      </c>
      <c r="M238" s="8">
        <f t="shared" si="23"/>
        <v>-0.153869240127514</v>
      </c>
      <c r="N238" s="1" t="s">
        <v>234</v>
      </c>
    </row>
    <row r="239" spans="1:14">
      <c r="A239" s="6" t="s">
        <v>253</v>
      </c>
      <c r="B239" s="7">
        <v>114898.465104335</v>
      </c>
      <c r="C239" s="7">
        <v>154795.070118891</v>
      </c>
      <c r="D239" s="7">
        <v>182811.84183588</v>
      </c>
      <c r="E239" s="7">
        <v>200049.847036878</v>
      </c>
      <c r="F239" s="8">
        <v>0.0400465</v>
      </c>
      <c r="G239" s="9">
        <v>1.45138</v>
      </c>
      <c r="H239" s="8">
        <f t="shared" si="18"/>
        <v>146550.266730544</v>
      </c>
      <c r="I239" s="8">
        <f t="shared" si="19"/>
        <v>191430.844436379</v>
      </c>
      <c r="J239" s="8">
        <f t="shared" si="20"/>
        <v>163138.806023996</v>
      </c>
      <c r="K239" s="8">
        <f t="shared" si="21"/>
        <v>0.898316411050528</v>
      </c>
      <c r="L239" s="8">
        <f t="shared" si="22"/>
        <v>1.17342310577056</v>
      </c>
      <c r="M239" s="8">
        <f t="shared" si="23"/>
        <v>0.385427710034602</v>
      </c>
      <c r="N239" s="1" t="s">
        <v>234</v>
      </c>
    </row>
    <row r="240" spans="1:14">
      <c r="A240" s="6" t="s">
        <v>254</v>
      </c>
      <c r="B240" s="7">
        <v>95950.3201694924</v>
      </c>
      <c r="C240" s="7">
        <v>85284.7398382425</v>
      </c>
      <c r="D240" s="7">
        <v>120610.835742703</v>
      </c>
      <c r="E240" s="7">
        <v>141456.603415108</v>
      </c>
      <c r="F240" s="8">
        <v>0.0122266</v>
      </c>
      <c r="G240" s="9">
        <v>1.45103</v>
      </c>
      <c r="H240" s="8">
        <f t="shared" si="18"/>
        <v>126950.737137397</v>
      </c>
      <c r="I240" s="8">
        <f t="shared" si="19"/>
        <v>131033.719578905</v>
      </c>
      <c r="J240" s="8">
        <f t="shared" si="20"/>
        <v>110825.624791386</v>
      </c>
      <c r="K240" s="8">
        <f t="shared" si="21"/>
        <v>1.14549985507741</v>
      </c>
      <c r="L240" s="8">
        <f t="shared" si="22"/>
        <v>1.18234135675353</v>
      </c>
      <c r="M240" s="8">
        <f t="shared" si="23"/>
        <v>0.0456693436564105</v>
      </c>
      <c r="N240" s="1" t="s">
        <v>234</v>
      </c>
    </row>
    <row r="241" spans="1:14">
      <c r="A241" s="6" t="s">
        <v>255</v>
      </c>
      <c r="B241" s="7">
        <v>106463.546095204</v>
      </c>
      <c r="C241" s="7">
        <v>90774.5341021175</v>
      </c>
      <c r="D241" s="7">
        <v>138545.468612461</v>
      </c>
      <c r="E241" s="7">
        <v>145433.489842876</v>
      </c>
      <c r="F241" s="8">
        <v>0.00755281</v>
      </c>
      <c r="G241" s="9">
        <v>1.44895</v>
      </c>
      <c r="H241" s="8">
        <f t="shared" si="18"/>
        <v>135995.721254036</v>
      </c>
      <c r="I241" s="8">
        <f t="shared" si="19"/>
        <v>141989.479227668</v>
      </c>
      <c r="J241" s="8">
        <f t="shared" si="20"/>
        <v>120304.259663165</v>
      </c>
      <c r="K241" s="8">
        <f t="shared" si="21"/>
        <v>1.13043147129457</v>
      </c>
      <c r="L241" s="8">
        <f t="shared" si="22"/>
        <v>1.180253131728</v>
      </c>
      <c r="M241" s="8">
        <f t="shared" si="23"/>
        <v>0.0622227749694934</v>
      </c>
      <c r="N241" s="1" t="s">
        <v>234</v>
      </c>
    </row>
    <row r="242" spans="1:14">
      <c r="A242" s="6" t="s">
        <v>256</v>
      </c>
      <c r="B242" s="7">
        <v>91405.9209179402</v>
      </c>
      <c r="C242" s="7">
        <v>79023.8217955416</v>
      </c>
      <c r="D242" s="7">
        <v>118128.700635327</v>
      </c>
      <c r="E242" s="7">
        <v>127487.829267223</v>
      </c>
      <c r="F242" s="8">
        <v>0.00727781</v>
      </c>
      <c r="G242" s="9">
        <v>1.44881</v>
      </c>
      <c r="H242" s="8">
        <f t="shared" si="18"/>
        <v>141766.246858386</v>
      </c>
      <c r="I242" s="8">
        <f t="shared" si="19"/>
        <v>122808.264951275</v>
      </c>
      <c r="J242" s="8">
        <f t="shared" si="20"/>
        <v>104011.568154008</v>
      </c>
      <c r="K242" s="8">
        <f t="shared" si="21"/>
        <v>1.36298538109218</v>
      </c>
      <c r="L242" s="8">
        <f t="shared" si="22"/>
        <v>1.18071736760506</v>
      </c>
      <c r="M242" s="8">
        <f t="shared" si="23"/>
        <v>-0.207106425214282</v>
      </c>
      <c r="N242" s="1" t="s">
        <v>234</v>
      </c>
    </row>
    <row r="243" spans="1:14">
      <c r="A243" s="6" t="s">
        <v>257</v>
      </c>
      <c r="B243" s="7">
        <v>141456.603415108</v>
      </c>
      <c r="C243" s="7">
        <v>169391.270217317</v>
      </c>
      <c r="D243" s="7">
        <v>198668.001805651</v>
      </c>
      <c r="E243" s="7">
        <v>248003.335743235</v>
      </c>
      <c r="F243" s="8">
        <v>0.0329337</v>
      </c>
      <c r="G243" s="9">
        <v>1.44864</v>
      </c>
      <c r="H243" s="8">
        <f t="shared" si="18"/>
        <v>185297.813530339</v>
      </c>
      <c r="I243" s="8">
        <f t="shared" si="19"/>
        <v>223335.668774443</v>
      </c>
      <c r="J243" s="8">
        <f t="shared" si="20"/>
        <v>189379.802795328</v>
      </c>
      <c r="K243" s="8">
        <f t="shared" si="21"/>
        <v>0.97844548782533</v>
      </c>
      <c r="L243" s="8">
        <f t="shared" si="22"/>
        <v>1.17930035557072</v>
      </c>
      <c r="M243" s="8">
        <f t="shared" si="23"/>
        <v>0.269367823308605</v>
      </c>
      <c r="N243" s="1" t="s">
        <v>234</v>
      </c>
    </row>
    <row r="244" spans="1:14">
      <c r="A244" s="6" t="s">
        <v>258</v>
      </c>
      <c r="B244" s="7">
        <v>190575.085790207</v>
      </c>
      <c r="C244" s="7">
        <v>239555.431688936</v>
      </c>
      <c r="D244" s="7">
        <v>307451.644931442</v>
      </c>
      <c r="E244" s="7">
        <v>307451.644931442</v>
      </c>
      <c r="F244" s="8">
        <v>0.0181314</v>
      </c>
      <c r="G244" s="9">
        <v>1.44835</v>
      </c>
      <c r="H244" s="8">
        <f t="shared" si="18"/>
        <v>228741.075951605</v>
      </c>
      <c r="I244" s="8">
        <f t="shared" si="19"/>
        <v>307451.644931442</v>
      </c>
      <c r="J244" s="8">
        <f t="shared" si="20"/>
        <v>261258.451835507</v>
      </c>
      <c r="K244" s="8">
        <f t="shared" si="21"/>
        <v>0.875535602176901</v>
      </c>
      <c r="L244" s="8">
        <f t="shared" si="22"/>
        <v>1.17681033004444</v>
      </c>
      <c r="M244" s="8">
        <f t="shared" si="23"/>
        <v>0.426644066020085</v>
      </c>
      <c r="N244" s="1" t="s">
        <v>234</v>
      </c>
    </row>
    <row r="245" spans="1:14">
      <c r="A245" s="6" t="s">
        <v>259</v>
      </c>
      <c r="B245" s="7">
        <v>39511.9108977708</v>
      </c>
      <c r="C245" s="7">
        <v>27175.1428772476</v>
      </c>
      <c r="D245" s="7">
        <v>43237.6352202062</v>
      </c>
      <c r="E245" s="7">
        <v>50012.4617592195</v>
      </c>
      <c r="F245" s="8">
        <v>0.074439</v>
      </c>
      <c r="G245" s="9">
        <v>1.44787</v>
      </c>
      <c r="H245" s="8">
        <f t="shared" si="18"/>
        <v>107830.947000254</v>
      </c>
      <c r="I245" s="8">
        <f t="shared" si="19"/>
        <v>46625.0484897128</v>
      </c>
      <c r="J245" s="8">
        <f t="shared" si="20"/>
        <v>39984.287688611</v>
      </c>
      <c r="K245" s="8">
        <f t="shared" si="21"/>
        <v>2.69683301200758</v>
      </c>
      <c r="L245" s="8">
        <f t="shared" si="22"/>
        <v>1.16608425921749</v>
      </c>
      <c r="M245" s="8">
        <f t="shared" si="23"/>
        <v>-1.20959415367709</v>
      </c>
      <c r="N245" s="1" t="s">
        <v>234</v>
      </c>
    </row>
    <row r="246" spans="1:14">
      <c r="A246" s="6" t="s">
        <v>260</v>
      </c>
      <c r="B246" s="7">
        <v>67847.1220488685</v>
      </c>
      <c r="C246" s="7">
        <v>80684.2802729725</v>
      </c>
      <c r="D246" s="7">
        <v>96617.7074243895</v>
      </c>
      <c r="E246" s="7">
        <v>116502.387905864</v>
      </c>
      <c r="F246" s="8">
        <v>0.0247908</v>
      </c>
      <c r="G246" s="9">
        <v>1.44565</v>
      </c>
      <c r="H246" s="8">
        <f t="shared" si="18"/>
        <v>142608.212932022</v>
      </c>
      <c r="I246" s="8">
        <f t="shared" si="19"/>
        <v>106560.047665127</v>
      </c>
      <c r="J246" s="8">
        <f t="shared" si="20"/>
        <v>90412.8744130236</v>
      </c>
      <c r="K246" s="8">
        <f t="shared" si="21"/>
        <v>1.57729984648602</v>
      </c>
      <c r="L246" s="8">
        <f t="shared" si="22"/>
        <v>1.17859373852378</v>
      </c>
      <c r="M246" s="8">
        <f t="shared" si="23"/>
        <v>-0.420390437396235</v>
      </c>
      <c r="N246" s="1" t="s">
        <v>234</v>
      </c>
    </row>
    <row r="247" spans="1:14">
      <c r="A247" s="6" t="s">
        <v>261</v>
      </c>
      <c r="B247" s="7">
        <v>98647.8508383317</v>
      </c>
      <c r="C247" s="7">
        <v>116502.387905864</v>
      </c>
      <c r="D247" s="7">
        <v>136638.072204967</v>
      </c>
      <c r="E247" s="7">
        <v>171755.884230523</v>
      </c>
      <c r="F247" s="8">
        <v>0.0327273</v>
      </c>
      <c r="G247" s="9">
        <v>1.44333</v>
      </c>
      <c r="H247" s="8">
        <f t="shared" si="18"/>
        <v>151511.925170713</v>
      </c>
      <c r="I247" s="8">
        <f t="shared" si="19"/>
        <v>154196.978217745</v>
      </c>
      <c r="J247" s="8">
        <f t="shared" si="20"/>
        <v>130886.048794921</v>
      </c>
      <c r="K247" s="8">
        <f t="shared" si="21"/>
        <v>1.15758651564239</v>
      </c>
      <c r="L247" s="8">
        <f t="shared" si="22"/>
        <v>1.17810094840091</v>
      </c>
      <c r="M247" s="8">
        <f t="shared" si="23"/>
        <v>0.0253431436604839</v>
      </c>
      <c r="N247" s="1" t="s">
        <v>234</v>
      </c>
    </row>
    <row r="248" spans="1:14">
      <c r="A248" s="6" t="s">
        <v>262</v>
      </c>
      <c r="B248" s="7">
        <v>41189.8142563313</v>
      </c>
      <c r="C248" s="7">
        <v>35857.8160029119</v>
      </c>
      <c r="D248" s="7">
        <v>62000.8339358086</v>
      </c>
      <c r="E248" s="7">
        <v>48644.8683623727</v>
      </c>
      <c r="F248" s="8">
        <v>0.0316886</v>
      </c>
      <c r="G248" s="9">
        <v>1.44298</v>
      </c>
      <c r="H248" s="8">
        <f t="shared" si="18"/>
        <v>121874.094529304</v>
      </c>
      <c r="I248" s="8">
        <f t="shared" si="19"/>
        <v>55322.8511490907</v>
      </c>
      <c r="J248" s="8">
        <f t="shared" si="20"/>
        <v>46923.3331393561</v>
      </c>
      <c r="K248" s="8">
        <f t="shared" si="21"/>
        <v>2.59730258648408</v>
      </c>
      <c r="L248" s="8">
        <f t="shared" si="22"/>
        <v>1.17900514408874</v>
      </c>
      <c r="M248" s="8">
        <f t="shared" si="23"/>
        <v>-1.13944408526757</v>
      </c>
      <c r="N248" s="1" t="s">
        <v>234</v>
      </c>
    </row>
    <row r="249" spans="1:14">
      <c r="A249" s="6" t="s">
        <v>263</v>
      </c>
      <c r="B249" s="7">
        <v>93326.5536186497</v>
      </c>
      <c r="C249" s="7">
        <v>100024.923518439</v>
      </c>
      <c r="D249" s="7">
        <v>132901.696935038</v>
      </c>
      <c r="E249" s="7">
        <v>145433.489842876</v>
      </c>
      <c r="F249" s="8">
        <v>0.00260627</v>
      </c>
      <c r="G249" s="9">
        <v>1.44126</v>
      </c>
      <c r="H249" s="8">
        <f t="shared" si="18"/>
        <v>174572.037441851</v>
      </c>
      <c r="I249" s="8">
        <f t="shared" si="19"/>
        <v>139167.593388957</v>
      </c>
      <c r="J249" s="8">
        <f t="shared" si="20"/>
        <v>117921.665978751</v>
      </c>
      <c r="K249" s="8">
        <f t="shared" si="21"/>
        <v>1.4804068106815</v>
      </c>
      <c r="L249" s="8">
        <f t="shared" si="22"/>
        <v>1.18016983761097</v>
      </c>
      <c r="M249" s="8">
        <f t="shared" si="23"/>
        <v>-0.326999185952398</v>
      </c>
      <c r="N249" s="1" t="s">
        <v>234</v>
      </c>
    </row>
    <row r="250" spans="1:14">
      <c r="A250" s="6" t="s">
        <v>264</v>
      </c>
      <c r="B250" s="7">
        <v>97289.7367247453</v>
      </c>
      <c r="C250" s="7">
        <v>77397.5350594456</v>
      </c>
      <c r="D250" s="7">
        <v>131983.677857034</v>
      </c>
      <c r="E250" s="7">
        <v>116502.387905864</v>
      </c>
      <c r="F250" s="8">
        <v>0.0266151</v>
      </c>
      <c r="G250" s="9">
        <v>1.44115</v>
      </c>
      <c r="H250" s="8">
        <f t="shared" si="18"/>
        <v>145934.605087118</v>
      </c>
      <c r="I250" s="8">
        <f t="shared" si="19"/>
        <v>124243.032881449</v>
      </c>
      <c r="J250" s="8">
        <f t="shared" si="20"/>
        <v>105793.334386772</v>
      </c>
      <c r="K250" s="8">
        <f t="shared" si="21"/>
        <v>1.37943100038413</v>
      </c>
      <c r="L250" s="8">
        <f t="shared" si="22"/>
        <v>1.17439377066258</v>
      </c>
      <c r="M250" s="8">
        <f t="shared" si="23"/>
        <v>-0.232157073564807</v>
      </c>
      <c r="N250" s="1" t="s">
        <v>234</v>
      </c>
    </row>
    <row r="251" spans="1:14">
      <c r="A251" s="6" t="s">
        <v>265</v>
      </c>
      <c r="B251" s="7">
        <v>114898.465104335</v>
      </c>
      <c r="C251" s="7">
        <v>83529.6052719952</v>
      </c>
      <c r="D251" s="7">
        <v>130166.619561923</v>
      </c>
      <c r="E251" s="7">
        <v>148489.356613491</v>
      </c>
      <c r="F251" s="8">
        <v>0.0538446</v>
      </c>
      <c r="G251" s="9">
        <v>1.44031</v>
      </c>
      <c r="H251" s="8">
        <f t="shared" si="18"/>
        <v>166316.968544097</v>
      </c>
      <c r="I251" s="8">
        <f t="shared" si="19"/>
        <v>139327.988087707</v>
      </c>
      <c r="J251" s="8">
        <f t="shared" si="20"/>
        <v>119271.011637936</v>
      </c>
      <c r="K251" s="8">
        <f t="shared" si="21"/>
        <v>1.39444586123722</v>
      </c>
      <c r="L251" s="8">
        <f t="shared" si="22"/>
        <v>1.16816304460179</v>
      </c>
      <c r="M251" s="8">
        <f t="shared" si="23"/>
        <v>-0.255450273172698</v>
      </c>
      <c r="N251" s="1" t="s">
        <v>234</v>
      </c>
    </row>
    <row r="252" spans="1:14">
      <c r="A252" s="6" t="s">
        <v>266</v>
      </c>
      <c r="B252" s="7">
        <v>103552.294828557</v>
      </c>
      <c r="C252" s="7">
        <v>78477.9643859062</v>
      </c>
      <c r="D252" s="7">
        <v>121449.750448095</v>
      </c>
      <c r="E252" s="7">
        <v>135694.244097737</v>
      </c>
      <c r="F252" s="8">
        <v>0.0378271</v>
      </c>
      <c r="G252" s="9">
        <v>1.43997</v>
      </c>
      <c r="H252" s="8">
        <f t="shared" si="18"/>
        <v>154262.904536954</v>
      </c>
      <c r="I252" s="8">
        <f t="shared" si="19"/>
        <v>128571.997272916</v>
      </c>
      <c r="J252" s="8">
        <f t="shared" si="20"/>
        <v>109793.563440074</v>
      </c>
      <c r="K252" s="8">
        <f t="shared" si="21"/>
        <v>1.40502684951247</v>
      </c>
      <c r="L252" s="8">
        <f t="shared" si="22"/>
        <v>1.17103401369327</v>
      </c>
      <c r="M252" s="8">
        <f t="shared" si="23"/>
        <v>-0.262814719276568</v>
      </c>
      <c r="N252" s="1" t="s">
        <v>234</v>
      </c>
    </row>
    <row r="253" spans="1:14">
      <c r="A253" s="6" t="s">
        <v>267</v>
      </c>
      <c r="B253" s="7">
        <v>122294.500266712</v>
      </c>
      <c r="C253" s="7">
        <v>167059.210543991</v>
      </c>
      <c r="D253" s="7">
        <v>181549.068204235</v>
      </c>
      <c r="E253" s="7">
        <v>225067.777769539</v>
      </c>
      <c r="F253" s="8">
        <v>0.0677834</v>
      </c>
      <c r="G253" s="9">
        <v>1.43972</v>
      </c>
      <c r="H253" s="8">
        <f t="shared" si="18"/>
        <v>181358.850584375</v>
      </c>
      <c r="I253" s="8">
        <f t="shared" si="19"/>
        <v>203308.422986887</v>
      </c>
      <c r="J253" s="8">
        <f t="shared" si="20"/>
        <v>173992.639196119</v>
      </c>
      <c r="K253" s="8">
        <f t="shared" si="21"/>
        <v>1.04233633918245</v>
      </c>
      <c r="L253" s="8">
        <f t="shared" si="22"/>
        <v>1.16848864369328</v>
      </c>
      <c r="M253" s="8">
        <f t="shared" si="23"/>
        <v>0.164822833989372</v>
      </c>
      <c r="N253" s="1" t="s">
        <v>234</v>
      </c>
    </row>
    <row r="254" spans="1:14">
      <c r="A254" s="6" t="s">
        <v>268</v>
      </c>
      <c r="B254" s="7">
        <v>65991.8389285172</v>
      </c>
      <c r="C254" s="7">
        <v>64187.2886226568</v>
      </c>
      <c r="D254" s="7">
        <v>92681.900023683</v>
      </c>
      <c r="E254" s="7">
        <v>94629.3437577624</v>
      </c>
      <c r="F254" s="8">
        <v>7.74216e-5</v>
      </c>
      <c r="G254" s="9">
        <v>1.43915</v>
      </c>
      <c r="H254" s="8">
        <f t="shared" si="18"/>
        <v>119966.699836165</v>
      </c>
      <c r="I254" s="8">
        <f t="shared" si="19"/>
        <v>93655.6218907227</v>
      </c>
      <c r="J254" s="8">
        <f t="shared" si="20"/>
        <v>79372.5928331548</v>
      </c>
      <c r="K254" s="8">
        <f t="shared" si="21"/>
        <v>1.51143733062042</v>
      </c>
      <c r="L254" s="8">
        <f t="shared" si="22"/>
        <v>1.17994913039557</v>
      </c>
      <c r="M254" s="8">
        <f t="shared" si="23"/>
        <v>-0.357196497215058</v>
      </c>
      <c r="N254" s="1" t="s">
        <v>234</v>
      </c>
    </row>
    <row r="255" spans="1:14">
      <c r="A255" s="6" t="s">
        <v>269</v>
      </c>
      <c r="B255" s="7">
        <v>82379.6285126624</v>
      </c>
      <c r="C255" s="7">
        <v>94629.3437577624</v>
      </c>
      <c r="D255" s="7">
        <v>106463.546095204</v>
      </c>
      <c r="E255" s="7">
        <v>146445.059761402</v>
      </c>
      <c r="F255" s="8">
        <v>0.0558831</v>
      </c>
      <c r="G255" s="9">
        <v>1.43567</v>
      </c>
      <c r="H255" s="8">
        <f t="shared" si="18"/>
        <v>150226.750561531</v>
      </c>
      <c r="I255" s="8">
        <f t="shared" si="19"/>
        <v>126454.302928303</v>
      </c>
      <c r="J255" s="8">
        <f t="shared" si="20"/>
        <v>107479.394531758</v>
      </c>
      <c r="K255" s="8">
        <f t="shared" si="21"/>
        <v>1.39772605917632</v>
      </c>
      <c r="L255" s="8">
        <f t="shared" si="22"/>
        <v>1.17654461563736</v>
      </c>
      <c r="M255" s="8">
        <f t="shared" si="23"/>
        <v>-0.248525604205958</v>
      </c>
      <c r="N255" s="1" t="s">
        <v>234</v>
      </c>
    </row>
    <row r="256" spans="1:14">
      <c r="A256" s="6" t="s">
        <v>270</v>
      </c>
      <c r="B256" s="7">
        <v>128374.577245313</v>
      </c>
      <c r="C256" s="7">
        <v>106463.546095204</v>
      </c>
      <c r="D256" s="7">
        <v>144428.907348179</v>
      </c>
      <c r="E256" s="7">
        <v>189258.687515525</v>
      </c>
      <c r="F256" s="8">
        <v>0.0496201</v>
      </c>
      <c r="G256" s="9">
        <v>1.4334</v>
      </c>
      <c r="H256" s="8">
        <f t="shared" si="18"/>
        <v>163738.72809909</v>
      </c>
      <c r="I256" s="8">
        <f t="shared" si="19"/>
        <v>166843.797431852</v>
      </c>
      <c r="J256" s="8">
        <f t="shared" si="20"/>
        <v>142131.429551055</v>
      </c>
      <c r="K256" s="8">
        <f t="shared" si="21"/>
        <v>1.15202336750066</v>
      </c>
      <c r="L256" s="8">
        <f t="shared" si="22"/>
        <v>1.17386983272352</v>
      </c>
      <c r="M256" s="8">
        <f t="shared" si="23"/>
        <v>0.0271024602081435</v>
      </c>
      <c r="N256" s="1" t="s">
        <v>234</v>
      </c>
    </row>
    <row r="257" spans="1:14">
      <c r="A257" s="6" t="s">
        <v>271</v>
      </c>
      <c r="B257" s="7">
        <v>80126.9532388274</v>
      </c>
      <c r="C257" s="7">
        <v>63303.6032524186</v>
      </c>
      <c r="D257" s="7">
        <v>93975.6911339652</v>
      </c>
      <c r="E257" s="7">
        <v>108700.571508991</v>
      </c>
      <c r="F257" s="8">
        <v>0.0323399</v>
      </c>
      <c r="G257" s="9">
        <v>1.43277</v>
      </c>
      <c r="H257" s="8">
        <f t="shared" si="18"/>
        <v>147974.075287696</v>
      </c>
      <c r="I257" s="8">
        <f t="shared" si="19"/>
        <v>101338.131321478</v>
      </c>
      <c r="J257" s="8">
        <f t="shared" si="20"/>
        <v>86526.7047835506</v>
      </c>
      <c r="K257" s="8">
        <f t="shared" si="21"/>
        <v>1.71015498230122</v>
      </c>
      <c r="L257" s="8">
        <f t="shared" si="22"/>
        <v>1.17117751768057</v>
      </c>
      <c r="M257" s="8">
        <f t="shared" si="23"/>
        <v>-0.546167310318301</v>
      </c>
      <c r="N257" s="1" t="s">
        <v>234</v>
      </c>
    </row>
    <row r="258" spans="1:14">
      <c r="A258" s="6" t="s">
        <v>272</v>
      </c>
      <c r="B258" s="7">
        <v>74244.6783067454</v>
      </c>
      <c r="C258" s="7">
        <v>62000.8339358086</v>
      </c>
      <c r="D258" s="7">
        <v>92041.6993763653</v>
      </c>
      <c r="E258" s="7">
        <v>101421.219416794</v>
      </c>
      <c r="F258" s="8">
        <v>0.0145106</v>
      </c>
      <c r="G258" s="9">
        <v>1.43152</v>
      </c>
      <c r="H258" s="8">
        <f t="shared" ref="H258:H321" si="24">(B258+C276/2)</f>
        <v>105030.95975299</v>
      </c>
      <c r="I258" s="8">
        <f t="shared" ref="I258:I321" si="25">(D258+E258)/2</f>
        <v>96731.4593965797</v>
      </c>
      <c r="J258" s="8">
        <f t="shared" ref="J258:J321" si="26">AVERAGE(B258:E258)</f>
        <v>82427.1077589283</v>
      </c>
      <c r="K258" s="8">
        <f t="shared" ref="K258:K321" si="27">H258/J258</f>
        <v>1.27422837715197</v>
      </c>
      <c r="L258" s="8">
        <f t="shared" ref="L258:L321" si="28">I258/J258</f>
        <v>1.1735394098685</v>
      </c>
      <c r="M258" s="8">
        <f t="shared" ref="M258:M321" si="29">LOG(L258/K258,2)</f>
        <v>-0.118757580487357</v>
      </c>
      <c r="N258" s="1" t="s">
        <v>234</v>
      </c>
    </row>
    <row r="259" spans="1:14">
      <c r="A259" s="6" t="s">
        <v>273</v>
      </c>
      <c r="B259" s="7">
        <v>69272.7343062305</v>
      </c>
      <c r="C259" s="7">
        <v>59064.3503176634</v>
      </c>
      <c r="D259" s="7">
        <v>85877.9421152617</v>
      </c>
      <c r="E259" s="7">
        <v>96617.7074243895</v>
      </c>
      <c r="F259" s="8">
        <v>0.0133395</v>
      </c>
      <c r="G259" s="9">
        <v>1.43106</v>
      </c>
      <c r="H259" s="8">
        <f t="shared" si="24"/>
        <v>77296.1453840626</v>
      </c>
      <c r="I259" s="8">
        <f t="shared" si="25"/>
        <v>91247.8247698256</v>
      </c>
      <c r="J259" s="8">
        <f t="shared" si="26"/>
        <v>77708.1835408863</v>
      </c>
      <c r="K259" s="8">
        <f t="shared" si="27"/>
        <v>0.994697622077257</v>
      </c>
      <c r="L259" s="8">
        <f t="shared" si="28"/>
        <v>1.1742370058337</v>
      </c>
      <c r="M259" s="8">
        <f t="shared" si="29"/>
        <v>0.239393695897177</v>
      </c>
      <c r="N259" s="1" t="s">
        <v>234</v>
      </c>
    </row>
    <row r="260" spans="1:14">
      <c r="A260" s="6" t="s">
        <v>274</v>
      </c>
      <c r="B260" s="7">
        <v>83529.6052719952</v>
      </c>
      <c r="C260" s="7">
        <v>100720.651880891</v>
      </c>
      <c r="D260" s="7">
        <v>127487.829267223</v>
      </c>
      <c r="E260" s="7">
        <v>133826.101340693</v>
      </c>
      <c r="F260" s="8">
        <v>0.0124018</v>
      </c>
      <c r="G260" s="9">
        <v>1.43071</v>
      </c>
      <c r="H260" s="8">
        <f t="shared" si="24"/>
        <v>132512.825451265</v>
      </c>
      <c r="I260" s="8">
        <f t="shared" si="25"/>
        <v>130656.965303958</v>
      </c>
      <c r="J260" s="8">
        <f t="shared" si="26"/>
        <v>111391.046940201</v>
      </c>
      <c r="K260" s="8">
        <f t="shared" si="27"/>
        <v>1.18961827805069</v>
      </c>
      <c r="L260" s="8">
        <f t="shared" si="28"/>
        <v>1.17295751223256</v>
      </c>
      <c r="M260" s="8">
        <f t="shared" si="29"/>
        <v>-0.0203479632504478</v>
      </c>
      <c r="N260" s="1" t="s">
        <v>234</v>
      </c>
    </row>
    <row r="261" spans="1:14">
      <c r="A261" s="6" t="s">
        <v>275</v>
      </c>
      <c r="B261" s="7">
        <v>76331.9803227966</v>
      </c>
      <c r="C261" s="7">
        <v>87682.4202304627</v>
      </c>
      <c r="D261" s="7">
        <v>111756.56053381</v>
      </c>
      <c r="E261" s="7">
        <v>121449.750448095</v>
      </c>
      <c r="F261" s="8">
        <v>0.00761171</v>
      </c>
      <c r="G261" s="9">
        <v>1.42871</v>
      </c>
      <c r="H261" s="8">
        <f t="shared" si="24"/>
        <v>155905.456266511</v>
      </c>
      <c r="I261" s="8">
        <f t="shared" si="25"/>
        <v>116603.155490953</v>
      </c>
      <c r="J261" s="8">
        <f t="shared" si="26"/>
        <v>99305.1778837911</v>
      </c>
      <c r="K261" s="8">
        <f t="shared" si="27"/>
        <v>1.569963012895</v>
      </c>
      <c r="L261" s="8">
        <f t="shared" si="28"/>
        <v>1.17419008732258</v>
      </c>
      <c r="M261" s="8">
        <f t="shared" si="29"/>
        <v>-0.419064588330489</v>
      </c>
      <c r="N261" s="1" t="s">
        <v>234</v>
      </c>
    </row>
    <row r="262" spans="1:14">
      <c r="A262" s="6" t="s">
        <v>276</v>
      </c>
      <c r="B262" s="7">
        <v>107949.721815295</v>
      </c>
      <c r="C262" s="7">
        <v>76331.9803227966</v>
      </c>
      <c r="D262" s="7">
        <v>111756.56053381</v>
      </c>
      <c r="E262" s="7">
        <v>143431.264011647</v>
      </c>
      <c r="F262" s="8">
        <v>0.0929765</v>
      </c>
      <c r="G262" s="9">
        <v>1.42677</v>
      </c>
      <c r="H262" s="8">
        <f t="shared" si="24"/>
        <v>139601.523441504</v>
      </c>
      <c r="I262" s="8">
        <f t="shared" si="25"/>
        <v>127593.912272728</v>
      </c>
      <c r="J262" s="8">
        <f t="shared" si="26"/>
        <v>109867.381670887</v>
      </c>
      <c r="K262" s="8">
        <f t="shared" si="27"/>
        <v>1.27063666502663</v>
      </c>
      <c r="L262" s="8">
        <f t="shared" si="28"/>
        <v>1.16134479890439</v>
      </c>
      <c r="M262" s="8">
        <f t="shared" si="29"/>
        <v>-0.129755188197762</v>
      </c>
      <c r="N262" s="1" t="s">
        <v>234</v>
      </c>
    </row>
    <row r="263" spans="1:14">
      <c r="A263" s="6" t="s">
        <v>277</v>
      </c>
      <c r="B263" s="7">
        <v>122294.500266712</v>
      </c>
      <c r="C263" s="7">
        <v>136638.072204967</v>
      </c>
      <c r="D263" s="7">
        <v>182811.84183588</v>
      </c>
      <c r="E263" s="7">
        <v>185363.800047366</v>
      </c>
      <c r="F263" s="8">
        <v>0.00265461</v>
      </c>
      <c r="G263" s="9">
        <v>1.42627</v>
      </c>
      <c r="H263" s="8">
        <f t="shared" si="24"/>
        <v>179346.901982887</v>
      </c>
      <c r="I263" s="8">
        <f t="shared" si="25"/>
        <v>184087.820941623</v>
      </c>
      <c r="J263" s="8">
        <f t="shared" si="26"/>
        <v>156777.053588731</v>
      </c>
      <c r="K263" s="8">
        <f t="shared" si="27"/>
        <v>1.14396142724663</v>
      </c>
      <c r="L263" s="8">
        <f t="shared" si="28"/>
        <v>1.17420130515104</v>
      </c>
      <c r="M263" s="8">
        <f t="shared" si="29"/>
        <v>0.0376413580770433</v>
      </c>
      <c r="N263" s="1" t="s">
        <v>234</v>
      </c>
    </row>
    <row r="264" spans="1:14">
      <c r="A264" s="6" t="s">
        <v>278</v>
      </c>
      <c r="B264" s="7">
        <v>164759.257025325</v>
      </c>
      <c r="C264" s="7">
        <v>149522.181766306</v>
      </c>
      <c r="D264" s="7">
        <v>220435.94988027</v>
      </c>
      <c r="E264" s="7">
        <v>226633.247963969</v>
      </c>
      <c r="F264" s="8">
        <v>0.00197517</v>
      </c>
      <c r="G264" s="9">
        <v>1.42586</v>
      </c>
      <c r="H264" s="8">
        <f t="shared" si="24"/>
        <v>171990.359970938</v>
      </c>
      <c r="I264" s="8">
        <f t="shared" si="25"/>
        <v>223534.59892212</v>
      </c>
      <c r="J264" s="8">
        <f t="shared" si="26"/>
        <v>190337.659158968</v>
      </c>
      <c r="K264" s="8">
        <f t="shared" si="27"/>
        <v>0.903606573343922</v>
      </c>
      <c r="L264" s="8">
        <f t="shared" si="28"/>
        <v>1.17441078087141</v>
      </c>
      <c r="M264" s="8">
        <f t="shared" si="29"/>
        <v>0.378170446165979</v>
      </c>
      <c r="N264" s="1" t="s">
        <v>234</v>
      </c>
    </row>
    <row r="265" spans="1:14">
      <c r="A265" s="6" t="s">
        <v>279</v>
      </c>
      <c r="B265" s="7">
        <v>97289.7367247453</v>
      </c>
      <c r="C265" s="7">
        <v>105728.148664763</v>
      </c>
      <c r="D265" s="7">
        <v>148489.356613491</v>
      </c>
      <c r="E265" s="7">
        <v>140479.491281557</v>
      </c>
      <c r="F265" s="8">
        <v>0.00192348</v>
      </c>
      <c r="G265" s="9">
        <v>1.42583</v>
      </c>
      <c r="H265" s="8">
        <f t="shared" si="24"/>
        <v>151640.022479241</v>
      </c>
      <c r="I265" s="8">
        <f t="shared" si="25"/>
        <v>144484.423947524</v>
      </c>
      <c r="J265" s="8">
        <f t="shared" si="26"/>
        <v>122996.683321139</v>
      </c>
      <c r="K265" s="8">
        <f t="shared" si="27"/>
        <v>1.23287895563261</v>
      </c>
      <c r="L265" s="8">
        <f t="shared" si="28"/>
        <v>1.17470178907411</v>
      </c>
      <c r="M265" s="8">
        <f t="shared" si="29"/>
        <v>-0.0697366032105641</v>
      </c>
      <c r="N265" s="1" t="s">
        <v>234</v>
      </c>
    </row>
    <row r="266" spans="1:14">
      <c r="A266" s="6" t="s">
        <v>280</v>
      </c>
      <c r="B266" s="7">
        <v>170569.479676485</v>
      </c>
      <c r="C266" s="7">
        <v>161368.560545945</v>
      </c>
      <c r="D266" s="7">
        <v>226633.247963969</v>
      </c>
      <c r="E266" s="7">
        <v>246290.251569958</v>
      </c>
      <c r="F266" s="8">
        <v>0.00192348</v>
      </c>
      <c r="G266" s="9">
        <v>1.42583</v>
      </c>
      <c r="H266" s="8">
        <f t="shared" si="24"/>
        <v>192038.9652053</v>
      </c>
      <c r="I266" s="8">
        <f t="shared" si="25"/>
        <v>236461.749766964</v>
      </c>
      <c r="J266" s="8">
        <f t="shared" si="26"/>
        <v>201215.384939089</v>
      </c>
      <c r="K266" s="8">
        <f t="shared" si="27"/>
        <v>0.954395039243313</v>
      </c>
      <c r="L266" s="8">
        <f t="shared" si="28"/>
        <v>1.17516734537244</v>
      </c>
      <c r="M266" s="8">
        <f t="shared" si="29"/>
        <v>0.30020776376494</v>
      </c>
      <c r="N266" s="1" t="s">
        <v>234</v>
      </c>
    </row>
    <row r="267" spans="1:14">
      <c r="A267" s="6" t="s">
        <v>281</v>
      </c>
      <c r="B267" s="7">
        <v>118128.700635327</v>
      </c>
      <c r="C267" s="7">
        <v>162490.967646403</v>
      </c>
      <c r="D267" s="7">
        <v>185363.800047366</v>
      </c>
      <c r="E267" s="7">
        <v>204253.319570522</v>
      </c>
      <c r="F267" s="8">
        <v>0.0526522</v>
      </c>
      <c r="G267" s="9">
        <v>1.424</v>
      </c>
      <c r="H267" s="8">
        <f t="shared" si="24"/>
        <v>157915.438607184</v>
      </c>
      <c r="I267" s="8">
        <f t="shared" si="25"/>
        <v>194808.559808944</v>
      </c>
      <c r="J267" s="8">
        <f t="shared" si="26"/>
        <v>167559.196974905</v>
      </c>
      <c r="K267" s="8">
        <f t="shared" si="27"/>
        <v>0.942445663730622</v>
      </c>
      <c r="L267" s="8">
        <f t="shared" si="28"/>
        <v>1.16262528900828</v>
      </c>
      <c r="M267" s="8">
        <f t="shared" si="29"/>
        <v>0.302904847033294</v>
      </c>
      <c r="N267" s="1" t="s">
        <v>234</v>
      </c>
    </row>
    <row r="268" spans="1:14">
      <c r="A268" s="6" t="s">
        <v>282</v>
      </c>
      <c r="B268" s="7">
        <v>49667.0004514127</v>
      </c>
      <c r="C268" s="7">
        <v>97289.7367247453</v>
      </c>
      <c r="D268" s="7">
        <v>113316.623981984</v>
      </c>
      <c r="E268" s="7">
        <v>73731.8328525659</v>
      </c>
      <c r="F268" s="8">
        <v>0.282062</v>
      </c>
      <c r="G268" s="9">
        <v>1.42216</v>
      </c>
      <c r="H268" s="8">
        <f t="shared" si="24"/>
        <v>104395.32233907</v>
      </c>
      <c r="I268" s="8">
        <f t="shared" si="25"/>
        <v>93524.2284172749</v>
      </c>
      <c r="J268" s="8">
        <f t="shared" si="26"/>
        <v>83501.298502677</v>
      </c>
      <c r="K268" s="8">
        <f t="shared" si="27"/>
        <v>1.25022393916094</v>
      </c>
      <c r="L268" s="8">
        <f t="shared" si="28"/>
        <v>1.12003322216931</v>
      </c>
      <c r="M268" s="8">
        <f t="shared" si="29"/>
        <v>-0.158645006663949</v>
      </c>
      <c r="N268" s="1" t="s">
        <v>234</v>
      </c>
    </row>
    <row r="269" spans="1:14">
      <c r="A269" s="6" t="s">
        <v>283</v>
      </c>
      <c r="B269" s="7">
        <v>108700.571508991</v>
      </c>
      <c r="C269" s="7">
        <v>102837.006879523</v>
      </c>
      <c r="D269" s="7">
        <v>131072</v>
      </c>
      <c r="E269" s="7">
        <v>169391.270217317</v>
      </c>
      <c r="F269" s="8">
        <v>0.0292617</v>
      </c>
      <c r="G269" s="9">
        <v>1.42147</v>
      </c>
      <c r="H269" s="8">
        <f t="shared" si="24"/>
        <v>137226.772367078</v>
      </c>
      <c r="I269" s="8">
        <f t="shared" si="25"/>
        <v>150231.635108659</v>
      </c>
      <c r="J269" s="8">
        <f t="shared" si="26"/>
        <v>128000.212151458</v>
      </c>
      <c r="K269" s="8">
        <f t="shared" si="27"/>
        <v>1.0720823822128</v>
      </c>
      <c r="L269" s="8">
        <f t="shared" si="28"/>
        <v>1.17368270398564</v>
      </c>
      <c r="M269" s="8">
        <f t="shared" si="29"/>
        <v>0.130626668424175</v>
      </c>
      <c r="N269" s="1" t="s">
        <v>234</v>
      </c>
    </row>
    <row r="270" spans="1:14">
      <c r="A270" s="6" t="s">
        <v>284</v>
      </c>
      <c r="B270" s="7">
        <v>53602.0293096427</v>
      </c>
      <c r="C270" s="7">
        <v>101421.219416794</v>
      </c>
      <c r="D270" s="7">
        <v>100720.651880891</v>
      </c>
      <c r="E270" s="7">
        <v>98647.8508383317</v>
      </c>
      <c r="F270" s="8">
        <v>0.194829</v>
      </c>
      <c r="G270" s="9">
        <v>1.42129</v>
      </c>
      <c r="H270" s="8">
        <f t="shared" si="24"/>
        <v>74629.6792153133</v>
      </c>
      <c r="I270" s="8">
        <f t="shared" si="25"/>
        <v>99684.2513596113</v>
      </c>
      <c r="J270" s="8">
        <f t="shared" si="26"/>
        <v>88597.9378614148</v>
      </c>
      <c r="K270" s="8">
        <f t="shared" si="27"/>
        <v>0.842341041075349</v>
      </c>
      <c r="L270" s="8">
        <f t="shared" si="28"/>
        <v>1.12513060423074</v>
      </c>
      <c r="M270" s="8">
        <f t="shared" si="29"/>
        <v>0.41761611317871</v>
      </c>
      <c r="N270" s="1" t="s">
        <v>234</v>
      </c>
    </row>
    <row r="271" spans="1:14">
      <c r="A271" s="6" t="s">
        <v>285</v>
      </c>
      <c r="B271" s="7">
        <v>98647.8508383317</v>
      </c>
      <c r="C271" s="7">
        <v>118128.700635327</v>
      </c>
      <c r="D271" s="7">
        <v>148489.356613491</v>
      </c>
      <c r="E271" s="7">
        <v>156955.928771812</v>
      </c>
      <c r="F271" s="8">
        <v>0.0121331</v>
      </c>
      <c r="G271" s="9">
        <v>1.4205</v>
      </c>
      <c r="H271" s="8">
        <f t="shared" si="24"/>
        <v>167920.585144562</v>
      </c>
      <c r="I271" s="8">
        <f t="shared" si="25"/>
        <v>152722.642692651</v>
      </c>
      <c r="J271" s="8">
        <f t="shared" si="26"/>
        <v>130555.45921474</v>
      </c>
      <c r="K271" s="8">
        <f t="shared" si="27"/>
        <v>1.28620117576518</v>
      </c>
      <c r="L271" s="8">
        <f t="shared" si="28"/>
        <v>1.16979131789081</v>
      </c>
      <c r="M271" s="8">
        <f t="shared" si="29"/>
        <v>-0.136865126762619</v>
      </c>
      <c r="N271" s="1" t="s">
        <v>234</v>
      </c>
    </row>
    <row r="272" spans="1:14">
      <c r="A272" s="6" t="s">
        <v>286</v>
      </c>
      <c r="B272" s="7">
        <v>124864.167679615</v>
      </c>
      <c r="C272" s="7">
        <v>107949.721815295</v>
      </c>
      <c r="D272" s="7">
        <v>167059.210543991</v>
      </c>
      <c r="E272" s="7">
        <v>161368.560545945</v>
      </c>
      <c r="F272" s="8">
        <v>0.00640326</v>
      </c>
      <c r="G272" s="9">
        <v>1.41817</v>
      </c>
      <c r="H272" s="8">
        <f t="shared" si="24"/>
        <v>153193.323675111</v>
      </c>
      <c r="I272" s="8">
        <f t="shared" si="25"/>
        <v>164213.885544968</v>
      </c>
      <c r="J272" s="8">
        <f t="shared" si="26"/>
        <v>140310.415146211</v>
      </c>
      <c r="K272" s="8">
        <f t="shared" si="27"/>
        <v>1.09181719343838</v>
      </c>
      <c r="L272" s="8">
        <f t="shared" si="28"/>
        <v>1.17036134041687</v>
      </c>
      <c r="M272" s="8">
        <f t="shared" si="29"/>
        <v>0.100222698739649</v>
      </c>
      <c r="N272" s="1" t="s">
        <v>234</v>
      </c>
    </row>
    <row r="273" spans="1:14">
      <c r="A273" s="6" t="s">
        <v>287</v>
      </c>
      <c r="B273" s="7">
        <v>115697.647129809</v>
      </c>
      <c r="C273" s="7">
        <v>135694.244097737</v>
      </c>
      <c r="D273" s="7">
        <v>156955.928771812</v>
      </c>
      <c r="E273" s="7">
        <v>197295.701676663</v>
      </c>
      <c r="F273" s="8">
        <v>0.0350296</v>
      </c>
      <c r="G273" s="9">
        <v>1.41813</v>
      </c>
      <c r="H273" s="8">
        <f t="shared" si="24"/>
        <v>125713.516284662</v>
      </c>
      <c r="I273" s="8">
        <f t="shared" si="25"/>
        <v>177125.815224238</v>
      </c>
      <c r="J273" s="8">
        <f t="shared" si="26"/>
        <v>151410.880419005</v>
      </c>
      <c r="K273" s="8">
        <f t="shared" si="27"/>
        <v>0.830280597647741</v>
      </c>
      <c r="L273" s="8">
        <f t="shared" si="28"/>
        <v>1.16983544864194</v>
      </c>
      <c r="M273" s="8">
        <f t="shared" si="29"/>
        <v>0.494634721480454</v>
      </c>
      <c r="N273" s="1" t="s">
        <v>234</v>
      </c>
    </row>
    <row r="274" spans="1:14">
      <c r="A274" s="6" t="s">
        <v>288</v>
      </c>
      <c r="B274" s="7">
        <v>76331.9803227966</v>
      </c>
      <c r="C274" s="7">
        <v>70728.3017075541</v>
      </c>
      <c r="D274" s="7">
        <v>97966.4403585392</v>
      </c>
      <c r="E274" s="7">
        <v>110217.974940135</v>
      </c>
      <c r="F274" s="8">
        <v>0.00535987</v>
      </c>
      <c r="G274" s="9">
        <v>1.4177</v>
      </c>
      <c r="H274" s="8">
        <f t="shared" si="24"/>
        <v>108873.635213277</v>
      </c>
      <c r="I274" s="8">
        <f t="shared" si="25"/>
        <v>104092.207649337</v>
      </c>
      <c r="J274" s="8">
        <f t="shared" si="26"/>
        <v>88811.1743322562</v>
      </c>
      <c r="K274" s="8">
        <f t="shared" si="27"/>
        <v>1.22590018690626</v>
      </c>
      <c r="L274" s="8">
        <f t="shared" si="28"/>
        <v>1.17206205673975</v>
      </c>
      <c r="M274" s="8">
        <f t="shared" si="29"/>
        <v>-0.0647925615990314</v>
      </c>
      <c r="N274" s="1" t="s">
        <v>234</v>
      </c>
    </row>
    <row r="275" spans="1:14">
      <c r="A275" s="6" t="s">
        <v>289</v>
      </c>
      <c r="B275" s="7">
        <v>102837.006879523</v>
      </c>
      <c r="C275" s="7">
        <v>135694.244097737</v>
      </c>
      <c r="D275" s="7">
        <v>147463.665705132</v>
      </c>
      <c r="E275" s="7">
        <v>184083.39875273</v>
      </c>
      <c r="F275" s="8">
        <v>0.0637663</v>
      </c>
      <c r="G275" s="9">
        <v>1.41684</v>
      </c>
      <c r="H275" s="8">
        <f t="shared" si="24"/>
        <v>127670.507105229</v>
      </c>
      <c r="I275" s="8">
        <f t="shared" si="25"/>
        <v>165773.532228931</v>
      </c>
      <c r="J275" s="8">
        <f t="shared" si="26"/>
        <v>142519.57885878</v>
      </c>
      <c r="K275" s="8">
        <f t="shared" si="27"/>
        <v>0.895810302889929</v>
      </c>
      <c r="L275" s="8">
        <f t="shared" si="28"/>
        <v>1.16316321979307</v>
      </c>
      <c r="M275" s="8">
        <f t="shared" si="29"/>
        <v>0.376788391731143</v>
      </c>
      <c r="N275" s="1" t="s">
        <v>234</v>
      </c>
    </row>
    <row r="276" spans="1:14">
      <c r="A276" s="6" t="s">
        <v>290</v>
      </c>
      <c r="B276" s="7">
        <v>55492.3007909906</v>
      </c>
      <c r="C276" s="7">
        <v>61572.5628924895</v>
      </c>
      <c r="D276" s="7">
        <v>80126.9532388274</v>
      </c>
      <c r="E276" s="7">
        <v>85284.7398382425</v>
      </c>
      <c r="F276" s="8">
        <v>0.0035292</v>
      </c>
      <c r="G276" s="9">
        <v>1.41681</v>
      </c>
      <c r="H276" s="8">
        <f t="shared" si="24"/>
        <v>94731.2829839437</v>
      </c>
      <c r="I276" s="8">
        <f t="shared" si="25"/>
        <v>82705.8465385349</v>
      </c>
      <c r="J276" s="8">
        <f t="shared" si="26"/>
        <v>70619.1391901375</v>
      </c>
      <c r="K276" s="8">
        <f t="shared" si="27"/>
        <v>1.34143921988182</v>
      </c>
      <c r="L276" s="8">
        <f t="shared" si="28"/>
        <v>1.17115342224513</v>
      </c>
      <c r="M276" s="8">
        <f t="shared" si="29"/>
        <v>-0.195851605414548</v>
      </c>
      <c r="N276" s="1" t="s">
        <v>234</v>
      </c>
    </row>
    <row r="277" spans="1:14">
      <c r="A277" s="6" t="s">
        <v>291</v>
      </c>
      <c r="B277" s="7">
        <v>70239.7456407786</v>
      </c>
      <c r="C277" s="7">
        <v>16046.8221556642</v>
      </c>
      <c r="D277" s="7">
        <v>37902.3584102085</v>
      </c>
      <c r="E277" s="7">
        <v>36107.2268370448</v>
      </c>
      <c r="F277" s="8">
        <v>0.477244</v>
      </c>
      <c r="G277" s="9">
        <v>1.41644</v>
      </c>
      <c r="H277" s="8">
        <f t="shared" si="24"/>
        <v>120950.355349176</v>
      </c>
      <c r="I277" s="8">
        <f t="shared" si="25"/>
        <v>37004.7926236267</v>
      </c>
      <c r="J277" s="8">
        <f t="shared" si="26"/>
        <v>40074.038260924</v>
      </c>
      <c r="K277" s="8">
        <f t="shared" si="27"/>
        <v>3.01817237787871</v>
      </c>
      <c r="L277" s="8">
        <f t="shared" si="28"/>
        <v>0.923410622675126</v>
      </c>
      <c r="M277" s="8">
        <f t="shared" si="29"/>
        <v>-1.7086309713543</v>
      </c>
      <c r="N277" s="1" t="s">
        <v>234</v>
      </c>
    </row>
    <row r="278" spans="1:14">
      <c r="A278" s="6" t="s">
        <v>292</v>
      </c>
      <c r="B278" s="7">
        <v>88906.4212036107</v>
      </c>
      <c r="C278" s="7">
        <v>97966.4403585392</v>
      </c>
      <c r="D278" s="7">
        <v>208545.11599745</v>
      </c>
      <c r="E278" s="7">
        <v>55492.3007909906</v>
      </c>
      <c r="F278" s="8">
        <v>0.44638</v>
      </c>
      <c r="G278" s="9">
        <v>1.41625</v>
      </c>
      <c r="H278" s="8">
        <f t="shared" si="24"/>
        <v>136881.581288357</v>
      </c>
      <c r="I278" s="8">
        <f t="shared" si="25"/>
        <v>132018.70839422</v>
      </c>
      <c r="J278" s="8">
        <f t="shared" si="26"/>
        <v>112727.569587648</v>
      </c>
      <c r="K278" s="8">
        <f t="shared" si="27"/>
        <v>1.2142688943713</v>
      </c>
      <c r="L278" s="8">
        <f t="shared" si="28"/>
        <v>1.17113061939629</v>
      </c>
      <c r="M278" s="8">
        <f t="shared" si="29"/>
        <v>-0.0521859427528823</v>
      </c>
      <c r="N278" s="1" t="s">
        <v>234</v>
      </c>
    </row>
    <row r="279" spans="1:14">
      <c r="A279" s="6" t="s">
        <v>293</v>
      </c>
      <c r="B279" s="7">
        <v>121449.750448095</v>
      </c>
      <c r="C279" s="7">
        <v>159146.951887428</v>
      </c>
      <c r="D279" s="7">
        <v>176584.59938694</v>
      </c>
      <c r="E279" s="7">
        <v>212927.092190409</v>
      </c>
      <c r="F279" s="8">
        <v>0.0537318</v>
      </c>
      <c r="G279" s="9">
        <v>1.41367</v>
      </c>
      <c r="H279" s="8">
        <f t="shared" si="24"/>
        <v>225722.30844682</v>
      </c>
      <c r="I279" s="8">
        <f t="shared" si="25"/>
        <v>194755.845788674</v>
      </c>
      <c r="J279" s="8">
        <f t="shared" si="26"/>
        <v>167527.098478218</v>
      </c>
      <c r="K279" s="8">
        <f t="shared" si="27"/>
        <v>1.34737788988907</v>
      </c>
      <c r="L279" s="8">
        <f t="shared" si="28"/>
        <v>1.16253339046517</v>
      </c>
      <c r="M279" s="8">
        <f t="shared" si="29"/>
        <v>-0.212882376264677</v>
      </c>
      <c r="N279" s="1" t="s">
        <v>234</v>
      </c>
    </row>
    <row r="280" spans="1:14">
      <c r="A280" s="6" t="s">
        <v>294</v>
      </c>
      <c r="B280" s="7">
        <v>55108.9874700674</v>
      </c>
      <c r="C280" s="7">
        <v>63303.6032524186</v>
      </c>
      <c r="D280" s="7">
        <v>76862.9112328604</v>
      </c>
      <c r="E280" s="7">
        <v>89524.8142666559</v>
      </c>
      <c r="F280" s="8">
        <v>0.0162114</v>
      </c>
      <c r="G280" s="9">
        <v>1.41191</v>
      </c>
      <c r="H280" s="8">
        <f t="shared" si="24"/>
        <v>99562.1980718728</v>
      </c>
      <c r="I280" s="8">
        <f t="shared" si="25"/>
        <v>83193.8627497581</v>
      </c>
      <c r="J280" s="8">
        <f t="shared" si="26"/>
        <v>71200.0790555006</v>
      </c>
      <c r="K280" s="8">
        <f t="shared" si="27"/>
        <v>1.39834392591424</v>
      </c>
      <c r="L280" s="8">
        <f t="shared" si="28"/>
        <v>1.16845183114064</v>
      </c>
      <c r="M280" s="8">
        <f t="shared" si="29"/>
        <v>-0.259120977585826</v>
      </c>
      <c r="N280" s="1" t="s">
        <v>234</v>
      </c>
    </row>
    <row r="281" spans="1:14">
      <c r="A281" s="6" t="s">
        <v>295</v>
      </c>
      <c r="B281" s="7">
        <v>93975.6911339652</v>
      </c>
      <c r="C281" s="7">
        <v>114104.80343235</v>
      </c>
      <c r="D281" s="7">
        <v>140479.491281557</v>
      </c>
      <c r="E281" s="7">
        <v>150562.190786171</v>
      </c>
      <c r="F281" s="8">
        <v>0.0161314</v>
      </c>
      <c r="G281" s="9">
        <v>1.41191</v>
      </c>
      <c r="H281" s="8">
        <f t="shared" si="24"/>
        <v>139678.651592935</v>
      </c>
      <c r="I281" s="8">
        <f t="shared" si="25"/>
        <v>145520.841033864</v>
      </c>
      <c r="J281" s="8">
        <f t="shared" si="26"/>
        <v>124780.544158511</v>
      </c>
      <c r="K281" s="8">
        <f t="shared" si="27"/>
        <v>1.11939447399347</v>
      </c>
      <c r="L281" s="8">
        <f t="shared" si="28"/>
        <v>1.16621418839949</v>
      </c>
      <c r="M281" s="8">
        <f t="shared" si="29"/>
        <v>0.059114249251772</v>
      </c>
      <c r="N281" s="1" t="s">
        <v>234</v>
      </c>
    </row>
    <row r="282" spans="1:14">
      <c r="A282" s="6" t="s">
        <v>296</v>
      </c>
      <c r="B282" s="7">
        <v>17559.9364101946</v>
      </c>
      <c r="C282" s="7">
        <v>14462.2058912261</v>
      </c>
      <c r="D282" s="7">
        <v>21769.1883781573</v>
      </c>
      <c r="E282" s="7">
        <v>23010.4248440913</v>
      </c>
      <c r="F282" s="8">
        <v>0.0152496</v>
      </c>
      <c r="G282" s="9">
        <v>1.41161</v>
      </c>
      <c r="H282" s="8">
        <f t="shared" si="24"/>
        <v>75811.1303631266</v>
      </c>
      <c r="I282" s="8">
        <f t="shared" si="25"/>
        <v>22389.8066111243</v>
      </c>
      <c r="J282" s="8">
        <f t="shared" si="26"/>
        <v>19200.4388809173</v>
      </c>
      <c r="K282" s="8">
        <f t="shared" si="27"/>
        <v>3.94840611890766</v>
      </c>
      <c r="L282" s="8">
        <f t="shared" si="28"/>
        <v>1.1661091056297</v>
      </c>
      <c r="M282" s="8">
        <f t="shared" si="29"/>
        <v>-1.75956760894783</v>
      </c>
      <c r="N282" s="1" t="s">
        <v>234</v>
      </c>
    </row>
    <row r="283" spans="1:14">
      <c r="A283" s="6" t="s">
        <v>297</v>
      </c>
      <c r="B283" s="7">
        <v>112533.888884769</v>
      </c>
      <c r="C283" s="7">
        <v>108700.571508991</v>
      </c>
      <c r="D283" s="7">
        <v>137588.465155843</v>
      </c>
      <c r="E283" s="7">
        <v>174153.507025258</v>
      </c>
      <c r="F283" s="8">
        <v>0.0239651</v>
      </c>
      <c r="G283" s="9">
        <v>1.40953</v>
      </c>
      <c r="H283" s="8">
        <f t="shared" si="24"/>
        <v>182288.453162032</v>
      </c>
      <c r="I283" s="8">
        <f t="shared" si="25"/>
        <v>155870.98609055</v>
      </c>
      <c r="J283" s="8">
        <f t="shared" si="26"/>
        <v>133244.108143715</v>
      </c>
      <c r="K283" s="8">
        <f t="shared" si="27"/>
        <v>1.36807890196104</v>
      </c>
      <c r="L283" s="8">
        <f t="shared" si="28"/>
        <v>1.16981522306735</v>
      </c>
      <c r="M283" s="8">
        <f t="shared" si="29"/>
        <v>-0.22587076953475</v>
      </c>
      <c r="N283" s="1" t="s">
        <v>234</v>
      </c>
    </row>
    <row r="284" spans="1:14">
      <c r="A284" s="6" t="s">
        <v>298</v>
      </c>
      <c r="B284" s="7">
        <v>47975.1600847463</v>
      </c>
      <c r="C284" s="7">
        <v>42938.9710576309</v>
      </c>
      <c r="D284" s="7">
        <v>61147.2501333562</v>
      </c>
      <c r="E284" s="7">
        <v>66450.8484675194</v>
      </c>
      <c r="F284" s="8">
        <v>0.00543313</v>
      </c>
      <c r="G284" s="9">
        <v>1.40782</v>
      </c>
      <c r="H284" s="8">
        <f t="shared" si="24"/>
        <v>92737.5672180743</v>
      </c>
      <c r="I284" s="8">
        <f t="shared" si="25"/>
        <v>63799.0493004378</v>
      </c>
      <c r="J284" s="8">
        <f t="shared" si="26"/>
        <v>54628.0574358132</v>
      </c>
      <c r="K284" s="8">
        <f t="shared" si="27"/>
        <v>1.69761788302721</v>
      </c>
      <c r="L284" s="8">
        <f t="shared" si="28"/>
        <v>1.16788061474454</v>
      </c>
      <c r="M284" s="8">
        <f t="shared" si="29"/>
        <v>-0.539618955156708</v>
      </c>
      <c r="N284" s="1" t="s">
        <v>234</v>
      </c>
    </row>
    <row r="285" spans="1:14">
      <c r="A285" s="6" t="s">
        <v>299</v>
      </c>
      <c r="B285" s="7">
        <v>84695.6351086587</v>
      </c>
      <c r="C285" s="7">
        <v>79573.4759437138</v>
      </c>
      <c r="D285" s="7">
        <v>112533.888884769</v>
      </c>
      <c r="E285" s="7">
        <v>118128.700635327</v>
      </c>
      <c r="F285" s="8">
        <v>0.00106588</v>
      </c>
      <c r="G285" s="9">
        <v>1.40554</v>
      </c>
      <c r="H285" s="8">
        <f t="shared" si="24"/>
        <v>130082.902159717</v>
      </c>
      <c r="I285" s="8">
        <f t="shared" si="25"/>
        <v>115331.294760048</v>
      </c>
      <c r="J285" s="8">
        <f t="shared" si="26"/>
        <v>98732.9251431171</v>
      </c>
      <c r="K285" s="8">
        <f t="shared" si="27"/>
        <v>1.31752302457521</v>
      </c>
      <c r="L285" s="8">
        <f t="shared" si="28"/>
        <v>1.16811382416626</v>
      </c>
      <c r="M285" s="8">
        <f t="shared" si="29"/>
        <v>-0.173647312951394</v>
      </c>
      <c r="N285" s="1" t="s">
        <v>234</v>
      </c>
    </row>
    <row r="286" spans="1:14">
      <c r="A286" s="6" t="s">
        <v>300</v>
      </c>
      <c r="B286" s="7">
        <v>84110.5996226824</v>
      </c>
      <c r="C286" s="7">
        <v>109456.643775315</v>
      </c>
      <c r="D286" s="7">
        <v>125732.666648201</v>
      </c>
      <c r="E286" s="7">
        <v>141456.603415108</v>
      </c>
      <c r="F286" s="8">
        <v>0.040366</v>
      </c>
      <c r="G286" s="9">
        <v>1.40442</v>
      </c>
      <c r="H286" s="8">
        <f t="shared" si="24"/>
        <v>110911.614277504</v>
      </c>
      <c r="I286" s="8">
        <f t="shared" si="25"/>
        <v>133594.635031654</v>
      </c>
      <c r="J286" s="8">
        <f t="shared" si="26"/>
        <v>115189.128365327</v>
      </c>
      <c r="K286" s="8">
        <f t="shared" si="27"/>
        <v>0.962865296851136</v>
      </c>
      <c r="L286" s="8">
        <f t="shared" si="28"/>
        <v>1.15978510235753</v>
      </c>
      <c r="M286" s="8">
        <f t="shared" si="29"/>
        <v>0.268451625013745</v>
      </c>
      <c r="N286" s="1" t="s">
        <v>234</v>
      </c>
    </row>
    <row r="287" spans="1:14">
      <c r="A287" s="6" t="s">
        <v>301</v>
      </c>
      <c r="B287" s="7">
        <v>147463.665705132</v>
      </c>
      <c r="C287" s="7">
        <v>57052.4017161748</v>
      </c>
      <c r="D287" s="7">
        <v>110217.974940135</v>
      </c>
      <c r="E287" s="7">
        <v>120610.835742703</v>
      </c>
      <c r="F287" s="8">
        <v>0.344982</v>
      </c>
      <c r="G287" s="9">
        <v>1.40281</v>
      </c>
      <c r="H287" s="8">
        <f t="shared" si="24"/>
        <v>174079.552228933</v>
      </c>
      <c r="I287" s="8">
        <f t="shared" si="25"/>
        <v>115414.405341419</v>
      </c>
      <c r="J287" s="8">
        <f t="shared" si="26"/>
        <v>108836.219526036</v>
      </c>
      <c r="K287" s="8">
        <f t="shared" si="27"/>
        <v>1.59946342299485</v>
      </c>
      <c r="L287" s="8">
        <f t="shared" si="28"/>
        <v>1.06044114582471</v>
      </c>
      <c r="M287" s="8">
        <f t="shared" si="29"/>
        <v>-0.592923446916691</v>
      </c>
      <c r="N287" s="1" t="s">
        <v>234</v>
      </c>
    </row>
    <row r="288" spans="1:14">
      <c r="A288" s="6" t="s">
        <v>302</v>
      </c>
      <c r="B288" s="7">
        <v>51063.3298926306</v>
      </c>
      <c r="C288" s="7">
        <v>42055.2998113412</v>
      </c>
      <c r="D288" s="7">
        <v>62432.0838398074</v>
      </c>
      <c r="E288" s="7">
        <v>66913.0506703466</v>
      </c>
      <c r="F288" s="8">
        <v>0.0168989</v>
      </c>
      <c r="G288" s="9">
        <v>1.40216</v>
      </c>
      <c r="H288" s="8">
        <f t="shared" si="24"/>
        <v>62176.6325430819</v>
      </c>
      <c r="I288" s="8">
        <f t="shared" si="25"/>
        <v>64672.567255077</v>
      </c>
      <c r="J288" s="8">
        <f t="shared" si="26"/>
        <v>55615.9410535315</v>
      </c>
      <c r="K288" s="8">
        <f t="shared" si="27"/>
        <v>1.11796422689739</v>
      </c>
      <c r="L288" s="8">
        <f t="shared" si="28"/>
        <v>1.16284227201745</v>
      </c>
      <c r="M288" s="8">
        <f t="shared" si="29"/>
        <v>0.0567813979155604</v>
      </c>
      <c r="N288" s="1" t="s">
        <v>234</v>
      </c>
    </row>
    <row r="289" spans="1:14">
      <c r="A289" s="6" t="s">
        <v>303</v>
      </c>
      <c r="B289" s="7">
        <v>136638.072204967</v>
      </c>
      <c r="C289" s="7">
        <v>138545.468612461</v>
      </c>
      <c r="D289" s="7">
        <v>149522.181766306</v>
      </c>
      <c r="E289" s="7">
        <v>236257.401270654</v>
      </c>
      <c r="F289" s="8">
        <v>0.114347</v>
      </c>
      <c r="G289" s="9">
        <v>1.40197</v>
      </c>
      <c r="H289" s="8">
        <f t="shared" si="24"/>
        <v>246856.047145102</v>
      </c>
      <c r="I289" s="8">
        <f t="shared" si="25"/>
        <v>192889.79151848</v>
      </c>
      <c r="J289" s="8">
        <f t="shared" si="26"/>
        <v>165240.780963597</v>
      </c>
      <c r="K289" s="8">
        <f t="shared" si="27"/>
        <v>1.49391721405314</v>
      </c>
      <c r="L289" s="8">
        <f t="shared" si="28"/>
        <v>1.16732558629685</v>
      </c>
      <c r="M289" s="8">
        <f t="shared" si="29"/>
        <v>-0.355893194352785</v>
      </c>
      <c r="N289" s="1" t="s">
        <v>234</v>
      </c>
    </row>
    <row r="290" spans="1:14">
      <c r="A290" s="6" t="s">
        <v>304</v>
      </c>
      <c r="B290" s="7">
        <v>59475.1753628654</v>
      </c>
      <c r="C290" s="7">
        <v>56658.3119909922</v>
      </c>
      <c r="D290" s="7">
        <v>77935.8774888183</v>
      </c>
      <c r="E290" s="7">
        <v>84695.6351086587</v>
      </c>
      <c r="F290" s="8">
        <v>0.00194999</v>
      </c>
      <c r="G290" s="9">
        <v>1.40121</v>
      </c>
      <c r="H290" s="8">
        <f t="shared" si="24"/>
        <v>125011.175362865</v>
      </c>
      <c r="I290" s="8">
        <f t="shared" si="25"/>
        <v>81315.7562987385</v>
      </c>
      <c r="J290" s="8">
        <f t="shared" si="26"/>
        <v>69691.2499878337</v>
      </c>
      <c r="K290" s="8">
        <f t="shared" si="27"/>
        <v>1.79378581076806</v>
      </c>
      <c r="L290" s="8">
        <f t="shared" si="28"/>
        <v>1.16680008340981</v>
      </c>
      <c r="M290" s="8">
        <f t="shared" si="29"/>
        <v>-0.620450239259375</v>
      </c>
      <c r="N290" s="1" t="s">
        <v>234</v>
      </c>
    </row>
    <row r="291" spans="1:14">
      <c r="A291" s="6" t="s">
        <v>305</v>
      </c>
      <c r="B291" s="7">
        <v>21321.1849595607</v>
      </c>
      <c r="C291" s="7">
        <v>20031.7383097068</v>
      </c>
      <c r="D291" s="7">
        <v>24661.9627095829</v>
      </c>
      <c r="E291" s="7">
        <v>33225.4242337597</v>
      </c>
      <c r="F291" s="8">
        <v>0.0464679</v>
      </c>
      <c r="G291" s="9">
        <v>1.4012</v>
      </c>
      <c r="H291" s="8">
        <f t="shared" si="24"/>
        <v>80385.5352772242</v>
      </c>
      <c r="I291" s="8">
        <f t="shared" si="25"/>
        <v>28943.6934716713</v>
      </c>
      <c r="J291" s="8">
        <f t="shared" si="26"/>
        <v>24810.0775531525</v>
      </c>
      <c r="K291" s="8">
        <f t="shared" si="27"/>
        <v>3.24003563088459</v>
      </c>
      <c r="L291" s="8">
        <f t="shared" si="28"/>
        <v>1.16661035861992</v>
      </c>
      <c r="M291" s="8">
        <f t="shared" si="29"/>
        <v>-1.47368688924442</v>
      </c>
      <c r="N291" s="1" t="s">
        <v>234</v>
      </c>
    </row>
    <row r="292" spans="1:14">
      <c r="A292" s="6" t="s">
        <v>306</v>
      </c>
      <c r="B292" s="7">
        <v>69754.5642772633</v>
      </c>
      <c r="C292" s="7">
        <v>65083.3097809616</v>
      </c>
      <c r="D292" s="7">
        <v>88292.2996934698</v>
      </c>
      <c r="E292" s="7">
        <v>100024.923518439</v>
      </c>
      <c r="F292" s="8">
        <v>0.00619213</v>
      </c>
      <c r="G292" s="9">
        <v>1.3983</v>
      </c>
      <c r="H292" s="8">
        <f t="shared" si="24"/>
        <v>267050.265953926</v>
      </c>
      <c r="I292" s="8">
        <f t="shared" si="25"/>
        <v>94158.6116059544</v>
      </c>
      <c r="J292" s="8">
        <f t="shared" si="26"/>
        <v>80788.7743175334</v>
      </c>
      <c r="K292" s="8">
        <f t="shared" si="27"/>
        <v>3.30553679282604</v>
      </c>
      <c r="L292" s="8">
        <f t="shared" si="28"/>
        <v>1.16549127525901</v>
      </c>
      <c r="M292" s="8">
        <f t="shared" si="29"/>
        <v>-1.50394636828347</v>
      </c>
      <c r="N292" s="1" t="s">
        <v>234</v>
      </c>
    </row>
    <row r="293" spans="1:14">
      <c r="A293" s="6" t="s">
        <v>307</v>
      </c>
      <c r="B293" s="7">
        <v>70239.7456407786</v>
      </c>
      <c r="C293" s="7">
        <v>49667.0004514127</v>
      </c>
      <c r="D293" s="7">
        <v>78477.9643859062</v>
      </c>
      <c r="E293" s="7">
        <v>84110.5996226824</v>
      </c>
      <c r="F293" s="8">
        <v>0.0672429</v>
      </c>
      <c r="G293" s="9">
        <v>1.39708</v>
      </c>
      <c r="H293" s="8">
        <f t="shared" si="24"/>
        <v>156715.016081191</v>
      </c>
      <c r="I293" s="8">
        <f t="shared" si="25"/>
        <v>81294.2820042943</v>
      </c>
      <c r="J293" s="8">
        <f t="shared" si="26"/>
        <v>70623.827525195</v>
      </c>
      <c r="K293" s="8">
        <f t="shared" si="27"/>
        <v>2.21901051773614</v>
      </c>
      <c r="L293" s="8">
        <f t="shared" si="28"/>
        <v>1.15108858940409</v>
      </c>
      <c r="M293" s="8">
        <f t="shared" si="29"/>
        <v>-0.946917636091132</v>
      </c>
      <c r="N293" s="1" t="s">
        <v>234</v>
      </c>
    </row>
    <row r="294" spans="1:14">
      <c r="A294" s="6" t="s">
        <v>308</v>
      </c>
      <c r="B294" s="7">
        <v>70728.3017075541</v>
      </c>
      <c r="C294" s="7">
        <v>78477.9643859062</v>
      </c>
      <c r="D294" s="7">
        <v>95950.3201694924</v>
      </c>
      <c r="E294" s="7">
        <v>111756.56053381</v>
      </c>
      <c r="F294" s="8">
        <v>0.0129315</v>
      </c>
      <c r="G294" s="9">
        <v>1.39584</v>
      </c>
      <c r="H294" s="8">
        <f t="shared" si="24"/>
        <v>120052.22712672</v>
      </c>
      <c r="I294" s="8">
        <f t="shared" si="25"/>
        <v>103853.440351651</v>
      </c>
      <c r="J294" s="8">
        <f t="shared" si="26"/>
        <v>89228.2866991907</v>
      </c>
      <c r="K294" s="8">
        <f t="shared" si="27"/>
        <v>1.3454503226252</v>
      </c>
      <c r="L294" s="8">
        <f t="shared" si="28"/>
        <v>1.16390714417464</v>
      </c>
      <c r="M294" s="8">
        <f t="shared" si="29"/>
        <v>-0.209113158591998</v>
      </c>
      <c r="N294" s="1" t="s">
        <v>234</v>
      </c>
    </row>
    <row r="295" spans="1:14">
      <c r="A295" s="6" t="s">
        <v>309</v>
      </c>
      <c r="B295" s="7">
        <v>101421.219416794</v>
      </c>
      <c r="C295" s="7">
        <v>101421.219416794</v>
      </c>
      <c r="D295" s="7">
        <v>139509.128554527</v>
      </c>
      <c r="E295" s="7">
        <v>143431.264011647</v>
      </c>
      <c r="F295" s="8">
        <v>4.96871e-5</v>
      </c>
      <c r="G295" s="9">
        <v>1.39488</v>
      </c>
      <c r="H295" s="8">
        <f t="shared" si="24"/>
        <v>135580.737468036</v>
      </c>
      <c r="I295" s="8">
        <f t="shared" si="25"/>
        <v>141470.196283087</v>
      </c>
      <c r="J295" s="8">
        <f t="shared" si="26"/>
        <v>121445.70784994</v>
      </c>
      <c r="K295" s="8">
        <f t="shared" si="27"/>
        <v>1.11638970094819</v>
      </c>
      <c r="L295" s="8">
        <f t="shared" si="28"/>
        <v>1.16488428276024</v>
      </c>
      <c r="M295" s="8">
        <f t="shared" si="29"/>
        <v>0.0613459273457441</v>
      </c>
      <c r="N295" s="1" t="s">
        <v>234</v>
      </c>
    </row>
    <row r="296" spans="1:14">
      <c r="A296" s="6" t="s">
        <v>310</v>
      </c>
      <c r="B296" s="7">
        <v>107204.058619285</v>
      </c>
      <c r="C296" s="7">
        <v>95950.3201694924</v>
      </c>
      <c r="D296" s="7">
        <v>133826.101340693</v>
      </c>
      <c r="E296" s="7">
        <v>148489.356613491</v>
      </c>
      <c r="F296" s="8">
        <v>0.00758689</v>
      </c>
      <c r="G296" s="9">
        <v>1.39394</v>
      </c>
      <c r="H296" s="8">
        <f t="shared" si="24"/>
        <v>146443.040812238</v>
      </c>
      <c r="I296" s="8">
        <f t="shared" si="25"/>
        <v>141157.728977092</v>
      </c>
      <c r="J296" s="8">
        <f t="shared" si="26"/>
        <v>121367.45918574</v>
      </c>
      <c r="K296" s="8">
        <f t="shared" si="27"/>
        <v>1.20660877136863</v>
      </c>
      <c r="L296" s="8">
        <f t="shared" si="28"/>
        <v>1.16306075717598</v>
      </c>
      <c r="M296" s="8">
        <f t="shared" si="29"/>
        <v>-0.05303151131663</v>
      </c>
      <c r="N296" s="1" t="s">
        <v>234</v>
      </c>
    </row>
    <row r="297" spans="1:14">
      <c r="A297" s="6" t="s">
        <v>311</v>
      </c>
      <c r="B297" s="7">
        <v>153725.822465721</v>
      </c>
      <c r="C297" s="7">
        <v>208545.11599745</v>
      </c>
      <c r="D297" s="7">
        <v>215899.443630591</v>
      </c>
      <c r="E297" s="7">
        <v>277090.937224922</v>
      </c>
      <c r="F297" s="8">
        <v>0.0889479</v>
      </c>
      <c r="G297" s="9">
        <v>1.39272</v>
      </c>
      <c r="H297" s="8">
        <f t="shared" si="24"/>
        <v>213200.997828586</v>
      </c>
      <c r="I297" s="8">
        <f t="shared" si="25"/>
        <v>246495.190427757</v>
      </c>
      <c r="J297" s="8">
        <f t="shared" si="26"/>
        <v>213815.329829671</v>
      </c>
      <c r="K297" s="8">
        <f t="shared" si="27"/>
        <v>0.997126810310683</v>
      </c>
      <c r="L297" s="8">
        <f t="shared" si="28"/>
        <v>1.15284152274825</v>
      </c>
      <c r="M297" s="8">
        <f t="shared" si="29"/>
        <v>0.20934530700755</v>
      </c>
      <c r="N297" s="1" t="s">
        <v>234</v>
      </c>
    </row>
    <row r="298" spans="1:14">
      <c r="A298" s="6" t="s">
        <v>312</v>
      </c>
      <c r="B298" s="7">
        <v>71220.2559505078</v>
      </c>
      <c r="C298" s="7">
        <v>88906.4212036107</v>
      </c>
      <c r="D298" s="7">
        <v>103552.294828557</v>
      </c>
      <c r="E298" s="7">
        <v>116502.387905864</v>
      </c>
      <c r="F298" s="8">
        <v>0.0301894</v>
      </c>
      <c r="G298" s="9">
        <v>1.39123</v>
      </c>
      <c r="H298" s="8">
        <f t="shared" si="24"/>
        <v>122283.585843138</v>
      </c>
      <c r="I298" s="8">
        <f t="shared" si="25"/>
        <v>110027.34136721</v>
      </c>
      <c r="J298" s="8">
        <f t="shared" si="26"/>
        <v>95045.3399721349</v>
      </c>
      <c r="K298" s="8">
        <f t="shared" si="27"/>
        <v>1.28658160283281</v>
      </c>
      <c r="L298" s="8">
        <f t="shared" si="28"/>
        <v>1.15763004687519</v>
      </c>
      <c r="M298" s="8">
        <f t="shared" si="29"/>
        <v>-0.152368691120583</v>
      </c>
      <c r="N298" s="1" t="s">
        <v>234</v>
      </c>
    </row>
    <row r="299" spans="1:14">
      <c r="A299" s="6" t="s">
        <v>313</v>
      </c>
      <c r="B299" s="7">
        <v>84110.5996226824</v>
      </c>
      <c r="C299" s="7">
        <v>91405.9209179402</v>
      </c>
      <c r="D299" s="7">
        <v>120610.835742703</v>
      </c>
      <c r="E299" s="7">
        <v>123145.125784979</v>
      </c>
      <c r="F299" s="8">
        <v>0.00146077</v>
      </c>
      <c r="G299" s="9">
        <v>1.3912</v>
      </c>
      <c r="H299" s="8">
        <f t="shared" si="24"/>
        <v>110178.739122364</v>
      </c>
      <c r="I299" s="8">
        <f t="shared" si="25"/>
        <v>121877.980763841</v>
      </c>
      <c r="J299" s="8">
        <f t="shared" si="26"/>
        <v>104818.120517076</v>
      </c>
      <c r="K299" s="8">
        <f t="shared" si="27"/>
        <v>1.05114209813001</v>
      </c>
      <c r="L299" s="8">
        <f t="shared" si="28"/>
        <v>1.16275678444345</v>
      </c>
      <c r="M299" s="8">
        <f t="shared" si="29"/>
        <v>0.145591645205186</v>
      </c>
      <c r="N299" s="1" t="s">
        <v>234</v>
      </c>
    </row>
    <row r="300" spans="1:14">
      <c r="A300" s="6" t="s">
        <v>314</v>
      </c>
      <c r="B300" s="7">
        <v>105728.148664763</v>
      </c>
      <c r="C300" s="7">
        <v>116502.387905864</v>
      </c>
      <c r="D300" s="7">
        <v>137588.465155843</v>
      </c>
      <c r="E300" s="7">
        <v>170569.479676485</v>
      </c>
      <c r="F300" s="8">
        <v>0.0257263</v>
      </c>
      <c r="G300" s="9">
        <v>1.38993</v>
      </c>
      <c r="H300" s="8">
        <f t="shared" si="24"/>
        <v>157504.296079041</v>
      </c>
      <c r="I300" s="8">
        <f t="shared" si="25"/>
        <v>154078.972416164</v>
      </c>
      <c r="J300" s="8">
        <f t="shared" si="26"/>
        <v>132597.120350739</v>
      </c>
      <c r="K300" s="8">
        <f t="shared" si="27"/>
        <v>1.1878410003356</v>
      </c>
      <c r="L300" s="8">
        <f t="shared" si="28"/>
        <v>1.16200843584388</v>
      </c>
      <c r="M300" s="8">
        <f t="shared" si="29"/>
        <v>-0.0317211933235996</v>
      </c>
      <c r="N300" s="1" t="s">
        <v>234</v>
      </c>
    </row>
    <row r="301" spans="1:14">
      <c r="A301" s="6" t="s">
        <v>315</v>
      </c>
      <c r="B301" s="7">
        <v>98647.8508383317</v>
      </c>
      <c r="C301" s="7">
        <v>139509.128554527</v>
      </c>
      <c r="D301" s="7">
        <v>150562.190786171</v>
      </c>
      <c r="E301" s="7">
        <v>170569.479676485</v>
      </c>
      <c r="F301" s="8">
        <v>0.0767068</v>
      </c>
      <c r="G301" s="9">
        <v>1.3893</v>
      </c>
      <c r="H301" s="8">
        <f t="shared" si="24"/>
        <v>172892.529145077</v>
      </c>
      <c r="I301" s="8">
        <f t="shared" si="25"/>
        <v>160565.835231328</v>
      </c>
      <c r="J301" s="8">
        <f t="shared" si="26"/>
        <v>139822.162463879</v>
      </c>
      <c r="K301" s="8">
        <f t="shared" si="27"/>
        <v>1.23651734530813</v>
      </c>
      <c r="L301" s="8">
        <f t="shared" si="28"/>
        <v>1.14835754505519</v>
      </c>
      <c r="M301" s="8">
        <f t="shared" si="29"/>
        <v>-0.10671057734676</v>
      </c>
      <c r="N301" s="1" t="s">
        <v>234</v>
      </c>
    </row>
    <row r="302" spans="1:14">
      <c r="A302" s="6" t="s">
        <v>316</v>
      </c>
      <c r="B302" s="7">
        <v>79023.8217955416</v>
      </c>
      <c r="C302" s="7">
        <v>89524.8142666559</v>
      </c>
      <c r="D302" s="7">
        <v>112533.888884769</v>
      </c>
      <c r="E302" s="7">
        <v>120610.835742703</v>
      </c>
      <c r="F302" s="8">
        <v>0.00651161</v>
      </c>
      <c r="G302" s="9">
        <v>1.38864</v>
      </c>
      <c r="H302" s="8">
        <f t="shared" si="24"/>
        <v>128347.747214707</v>
      </c>
      <c r="I302" s="8">
        <f t="shared" si="25"/>
        <v>116572.362313736</v>
      </c>
      <c r="J302" s="8">
        <f t="shared" si="26"/>
        <v>100423.340172417</v>
      </c>
      <c r="K302" s="8">
        <f t="shared" si="27"/>
        <v>1.27806690152256</v>
      </c>
      <c r="L302" s="8">
        <f t="shared" si="28"/>
        <v>1.16080945040856</v>
      </c>
      <c r="M302" s="8">
        <f t="shared" si="29"/>
        <v>-0.138832187519991</v>
      </c>
      <c r="N302" s="1" t="s">
        <v>234</v>
      </c>
    </row>
    <row r="303" spans="1:14">
      <c r="A303" s="6" t="s">
        <v>317</v>
      </c>
      <c r="B303" s="7">
        <v>87682.4202304627</v>
      </c>
      <c r="C303" s="7">
        <v>90774.5341021175</v>
      </c>
      <c r="D303" s="7">
        <v>117312.726096671</v>
      </c>
      <c r="E303" s="7">
        <v>130166.619561923</v>
      </c>
      <c r="F303" s="8">
        <v>0.00306284</v>
      </c>
      <c r="G303" s="9">
        <v>1.38719</v>
      </c>
      <c r="H303" s="8">
        <f t="shared" si="24"/>
        <v>111176.343013954</v>
      </c>
      <c r="I303" s="8">
        <f t="shared" si="25"/>
        <v>123739.672829297</v>
      </c>
      <c r="J303" s="8">
        <f t="shared" si="26"/>
        <v>106484.074997794</v>
      </c>
      <c r="K303" s="8">
        <f t="shared" si="27"/>
        <v>1.04406544374131</v>
      </c>
      <c r="L303" s="8">
        <f t="shared" si="28"/>
        <v>1.16204862400186</v>
      </c>
      <c r="M303" s="8">
        <f t="shared" si="29"/>
        <v>0.154458291949283</v>
      </c>
      <c r="N303" s="1" t="s">
        <v>234</v>
      </c>
    </row>
    <row r="304" spans="1:14">
      <c r="A304" s="6" t="s">
        <v>318</v>
      </c>
      <c r="B304" s="7">
        <v>43841.2101152313</v>
      </c>
      <c r="C304" s="7">
        <v>53602.0293096427</v>
      </c>
      <c r="D304" s="7">
        <v>59475.1753628654</v>
      </c>
      <c r="E304" s="7">
        <v>74244.6783067454</v>
      </c>
      <c r="F304" s="8">
        <v>0.0483128</v>
      </c>
      <c r="G304" s="9">
        <v>1.38619</v>
      </c>
      <c r="H304" s="8">
        <f t="shared" si="24"/>
        <v>107144.81336765</v>
      </c>
      <c r="I304" s="8">
        <f t="shared" si="25"/>
        <v>66859.9268348054</v>
      </c>
      <c r="J304" s="8">
        <f t="shared" si="26"/>
        <v>57790.7732736212</v>
      </c>
      <c r="K304" s="8">
        <f t="shared" si="27"/>
        <v>1.85401245386271</v>
      </c>
      <c r="L304" s="8">
        <f t="shared" si="28"/>
        <v>1.156930822127</v>
      </c>
      <c r="M304" s="8">
        <f t="shared" si="29"/>
        <v>-0.680348332858477</v>
      </c>
      <c r="N304" s="1" t="s">
        <v>234</v>
      </c>
    </row>
    <row r="305" spans="1:14">
      <c r="A305" s="6" t="s">
        <v>319</v>
      </c>
      <c r="B305" s="7">
        <v>71220.2559505078</v>
      </c>
      <c r="C305" s="7">
        <v>53231.7730476022</v>
      </c>
      <c r="D305" s="7">
        <v>67847.1220488685</v>
      </c>
      <c r="E305" s="7">
        <v>100720.651880891</v>
      </c>
      <c r="F305" s="8">
        <v>0.144253</v>
      </c>
      <c r="G305" s="9">
        <v>1.38338</v>
      </c>
      <c r="H305" s="8">
        <f t="shared" si="24"/>
        <v>103092.213267314</v>
      </c>
      <c r="I305" s="8">
        <f t="shared" si="25"/>
        <v>84283.8869648798</v>
      </c>
      <c r="J305" s="8">
        <f t="shared" si="26"/>
        <v>73254.9507319674</v>
      </c>
      <c r="K305" s="8">
        <f t="shared" si="27"/>
        <v>1.40730711354264</v>
      </c>
      <c r="L305" s="8">
        <f t="shared" si="28"/>
        <v>1.15055550679798</v>
      </c>
      <c r="M305" s="8">
        <f t="shared" si="29"/>
        <v>-0.290606613239027</v>
      </c>
      <c r="N305" s="1" t="s">
        <v>234</v>
      </c>
    </row>
    <row r="306" spans="1:14">
      <c r="A306" s="6" t="s">
        <v>320</v>
      </c>
      <c r="B306" s="7">
        <v>23987.5800423731</v>
      </c>
      <c r="C306" s="7">
        <v>22226.6053009026</v>
      </c>
      <c r="D306" s="7">
        <v>28924.4117824522</v>
      </c>
      <c r="E306" s="7">
        <v>34877.2821386317</v>
      </c>
      <c r="F306" s="8">
        <v>0.0176794</v>
      </c>
      <c r="G306" s="9">
        <v>1.38257</v>
      </c>
      <c r="H306" s="8">
        <f t="shared" si="24"/>
        <v>108098.179665056</v>
      </c>
      <c r="I306" s="8">
        <f t="shared" si="25"/>
        <v>31900.846960542</v>
      </c>
      <c r="J306" s="8">
        <f t="shared" si="26"/>
        <v>27503.9698160899</v>
      </c>
      <c r="K306" s="8">
        <f t="shared" si="27"/>
        <v>3.93027553432733</v>
      </c>
      <c r="L306" s="8">
        <f t="shared" si="28"/>
        <v>1.15986336422897</v>
      </c>
      <c r="M306" s="8">
        <f t="shared" si="29"/>
        <v>-1.76067559595461</v>
      </c>
      <c r="N306" s="1" t="s">
        <v>234</v>
      </c>
    </row>
    <row r="307" spans="1:14">
      <c r="A307" s="6" t="s">
        <v>321</v>
      </c>
      <c r="B307" s="7">
        <v>187951.38226793</v>
      </c>
      <c r="C307" s="7">
        <v>220435.94988027</v>
      </c>
      <c r="D307" s="7">
        <v>275176.930311685</v>
      </c>
      <c r="E307" s="7">
        <v>284881.023802031</v>
      </c>
      <c r="F307" s="8">
        <v>0.00991307</v>
      </c>
      <c r="G307" s="9">
        <v>1.38012</v>
      </c>
      <c r="H307" s="8">
        <f t="shared" si="24"/>
        <v>233972.231956113</v>
      </c>
      <c r="I307" s="8">
        <f t="shared" si="25"/>
        <v>280028.977056858</v>
      </c>
      <c r="J307" s="8">
        <f t="shared" si="26"/>
        <v>242111.321565479</v>
      </c>
      <c r="K307" s="8">
        <f t="shared" si="27"/>
        <v>0.966382862409162</v>
      </c>
      <c r="L307" s="8">
        <f t="shared" si="28"/>
        <v>1.15661248406809</v>
      </c>
      <c r="M307" s="8">
        <f t="shared" si="29"/>
        <v>0.259238803649446</v>
      </c>
      <c r="N307" s="1" t="s">
        <v>234</v>
      </c>
    </row>
    <row r="308" spans="1:14">
      <c r="A308" s="6" t="s">
        <v>322</v>
      </c>
      <c r="B308" s="7">
        <v>107204.058619285</v>
      </c>
      <c r="C308" s="7">
        <v>131072</v>
      </c>
      <c r="D308" s="7">
        <v>151609.433640834</v>
      </c>
      <c r="E308" s="7">
        <v>172950.540880824</v>
      </c>
      <c r="F308" s="8">
        <v>0.0290708</v>
      </c>
      <c r="G308" s="9">
        <v>1.37592</v>
      </c>
      <c r="H308" s="8">
        <f t="shared" si="24"/>
        <v>183008.775439702</v>
      </c>
      <c r="I308" s="8">
        <f t="shared" si="25"/>
        <v>162279.987260829</v>
      </c>
      <c r="J308" s="8">
        <f t="shared" si="26"/>
        <v>140709.008285236</v>
      </c>
      <c r="K308" s="8">
        <f t="shared" si="27"/>
        <v>1.30061875689379</v>
      </c>
      <c r="L308" s="8">
        <f t="shared" si="28"/>
        <v>1.15330204681612</v>
      </c>
      <c r="M308" s="8">
        <f t="shared" si="29"/>
        <v>-0.173427734323236</v>
      </c>
      <c r="N308" s="1" t="s">
        <v>234</v>
      </c>
    </row>
    <row r="309" spans="1:14">
      <c r="A309" s="6" t="s">
        <v>323</v>
      </c>
      <c r="B309" s="7">
        <v>95950.3201694924</v>
      </c>
      <c r="C309" s="7">
        <v>118128.700635327</v>
      </c>
      <c r="D309" s="7">
        <v>138545.468612461</v>
      </c>
      <c r="E309" s="7">
        <v>152663.960645593</v>
      </c>
      <c r="F309" s="8">
        <v>0.0258131</v>
      </c>
      <c r="G309" s="9">
        <v>1.37505</v>
      </c>
      <c r="H309" s="8">
        <f t="shared" si="24"/>
        <v>144933.540348762</v>
      </c>
      <c r="I309" s="8">
        <f t="shared" si="25"/>
        <v>145604.714629027</v>
      </c>
      <c r="J309" s="8">
        <f t="shared" si="26"/>
        <v>126322.112515718</v>
      </c>
      <c r="K309" s="8">
        <f t="shared" si="27"/>
        <v>1.14733309523088</v>
      </c>
      <c r="L309" s="8">
        <f t="shared" si="28"/>
        <v>1.15264629231806</v>
      </c>
      <c r="M309" s="8">
        <f t="shared" si="29"/>
        <v>0.0066655699316675</v>
      </c>
      <c r="N309" s="1" t="s">
        <v>234</v>
      </c>
    </row>
    <row r="310" spans="1:14">
      <c r="A310" s="6" t="s">
        <v>324</v>
      </c>
      <c r="B310" s="7">
        <v>327242.363411264</v>
      </c>
      <c r="C310" s="7">
        <v>394591.403353326</v>
      </c>
      <c r="D310" s="7">
        <v>462790.588519235</v>
      </c>
      <c r="E310" s="7">
        <v>520666.478247692</v>
      </c>
      <c r="F310" s="8">
        <v>0.0235459</v>
      </c>
      <c r="G310" s="9">
        <v>1.37441</v>
      </c>
      <c r="H310" s="8">
        <f t="shared" si="24"/>
        <v>353310.502910945</v>
      </c>
      <c r="I310" s="8">
        <f t="shared" si="25"/>
        <v>491728.533383464</v>
      </c>
      <c r="J310" s="8">
        <f t="shared" si="26"/>
        <v>426322.708382879</v>
      </c>
      <c r="K310" s="8">
        <f t="shared" si="27"/>
        <v>0.828739581457242</v>
      </c>
      <c r="L310" s="8">
        <f t="shared" si="28"/>
        <v>1.15341858107601</v>
      </c>
      <c r="M310" s="8">
        <f t="shared" si="29"/>
        <v>0.476925435353813</v>
      </c>
      <c r="N310" s="1" t="s">
        <v>234</v>
      </c>
    </row>
    <row r="311" spans="1:14">
      <c r="A311" s="6" t="s">
        <v>325</v>
      </c>
      <c r="B311" s="7">
        <v>174153.507025258</v>
      </c>
      <c r="C311" s="7">
        <v>172950.540880824</v>
      </c>
      <c r="D311" s="7">
        <v>187951.38226793</v>
      </c>
      <c r="E311" s="7">
        <v>288857.814696358</v>
      </c>
      <c r="F311" s="8">
        <v>0.112399</v>
      </c>
      <c r="G311" s="9">
        <v>1.37369</v>
      </c>
      <c r="H311" s="8">
        <f t="shared" si="24"/>
        <v>266195.206401623</v>
      </c>
      <c r="I311" s="8">
        <f t="shared" si="25"/>
        <v>238404.598482144</v>
      </c>
      <c r="J311" s="8">
        <f t="shared" si="26"/>
        <v>205978.311217593</v>
      </c>
      <c r="K311" s="8">
        <f t="shared" si="27"/>
        <v>1.29234580489602</v>
      </c>
      <c r="L311" s="8">
        <f t="shared" si="28"/>
        <v>1.15742573610236</v>
      </c>
      <c r="M311" s="8">
        <f t="shared" si="29"/>
        <v>-0.159072528091967</v>
      </c>
      <c r="N311" s="1" t="s">
        <v>234</v>
      </c>
    </row>
    <row r="312" spans="1:14">
      <c r="A312" s="6" t="s">
        <v>326</v>
      </c>
      <c r="B312" s="7">
        <v>97289.7367247453</v>
      </c>
      <c r="C312" s="7">
        <v>98647.8508383317</v>
      </c>
      <c r="D312" s="7">
        <v>140479.491281557</v>
      </c>
      <c r="E312" s="7">
        <v>128374.577245313</v>
      </c>
      <c r="F312" s="8">
        <v>0.00194451</v>
      </c>
      <c r="G312" s="9">
        <v>1.37221</v>
      </c>
      <c r="H312" s="8">
        <f t="shared" si="24"/>
        <v>139345.036536086</v>
      </c>
      <c r="I312" s="8">
        <f t="shared" si="25"/>
        <v>134427.034263435</v>
      </c>
      <c r="J312" s="8">
        <f t="shared" si="26"/>
        <v>116197.914022487</v>
      </c>
      <c r="K312" s="8">
        <f t="shared" si="27"/>
        <v>1.19920428613822</v>
      </c>
      <c r="L312" s="8">
        <f t="shared" si="28"/>
        <v>1.15687992675514</v>
      </c>
      <c r="M312" s="8">
        <f t="shared" si="29"/>
        <v>-0.0518383107660793</v>
      </c>
      <c r="N312" s="1" t="s">
        <v>234</v>
      </c>
    </row>
    <row r="313" spans="1:14">
      <c r="A313" s="6" t="s">
        <v>327</v>
      </c>
      <c r="B313" s="7">
        <v>61572.5628924895</v>
      </c>
      <c r="C313" s="7">
        <v>68319.0361024837</v>
      </c>
      <c r="D313" s="7">
        <v>82952.6241424363</v>
      </c>
      <c r="E313" s="7">
        <v>94629.3437577624</v>
      </c>
      <c r="F313" s="8">
        <v>0.0113218</v>
      </c>
      <c r="G313" s="9">
        <v>1.37085</v>
      </c>
      <c r="H313" s="8">
        <f t="shared" si="24"/>
        <v>90698.1598689556</v>
      </c>
      <c r="I313" s="8">
        <f t="shared" si="25"/>
        <v>88790.9839500994</v>
      </c>
      <c r="J313" s="8">
        <f t="shared" si="26"/>
        <v>76868.391723793</v>
      </c>
      <c r="K313" s="8">
        <f t="shared" si="27"/>
        <v>1.1799148887472</v>
      </c>
      <c r="L313" s="8">
        <f t="shared" si="28"/>
        <v>1.155103963527</v>
      </c>
      <c r="M313" s="8">
        <f t="shared" si="29"/>
        <v>-0.0306600916187418</v>
      </c>
      <c r="N313" s="1" t="s">
        <v>234</v>
      </c>
    </row>
    <row r="314" spans="1:14">
      <c r="A314" s="6" t="s">
        <v>328</v>
      </c>
      <c r="B314" s="7">
        <v>77397.5350594456</v>
      </c>
      <c r="C314" s="7">
        <v>78477.9643859062</v>
      </c>
      <c r="D314" s="7">
        <v>94629.3437577624</v>
      </c>
      <c r="E314" s="7">
        <v>118950.350725731</v>
      </c>
      <c r="F314" s="8">
        <v>0.0262114</v>
      </c>
      <c r="G314" s="9">
        <v>1.37026</v>
      </c>
      <c r="H314" s="8">
        <f t="shared" si="24"/>
        <v>107550.243995121</v>
      </c>
      <c r="I314" s="8">
        <f t="shared" si="25"/>
        <v>106789.847241747</v>
      </c>
      <c r="J314" s="8">
        <f t="shared" si="26"/>
        <v>92363.7984822113</v>
      </c>
      <c r="K314" s="8">
        <f t="shared" si="27"/>
        <v>1.16441988920405</v>
      </c>
      <c r="L314" s="8">
        <f t="shared" si="28"/>
        <v>1.15618726163924</v>
      </c>
      <c r="M314" s="8">
        <f t="shared" si="29"/>
        <v>-0.010236304567424</v>
      </c>
      <c r="N314" s="1" t="s">
        <v>234</v>
      </c>
    </row>
    <row r="315" spans="1:14">
      <c r="A315" s="6" t="s">
        <v>329</v>
      </c>
      <c r="B315" s="7">
        <v>135694.244097737</v>
      </c>
      <c r="C315" s="7">
        <v>118950.350725731</v>
      </c>
      <c r="D315" s="7">
        <v>174153.507025258</v>
      </c>
      <c r="E315" s="7">
        <v>172950.540880824</v>
      </c>
      <c r="F315" s="8">
        <v>0.00577052</v>
      </c>
      <c r="G315" s="9">
        <v>1.36901</v>
      </c>
      <c r="H315" s="8">
        <f t="shared" si="24"/>
        <v>171552.060100649</v>
      </c>
      <c r="I315" s="8">
        <f t="shared" si="25"/>
        <v>173552.023953041</v>
      </c>
      <c r="J315" s="8">
        <f t="shared" si="26"/>
        <v>150437.160682388</v>
      </c>
      <c r="K315" s="8">
        <f t="shared" si="27"/>
        <v>1.14035693921956</v>
      </c>
      <c r="L315" s="8">
        <f t="shared" si="28"/>
        <v>1.15365128646276</v>
      </c>
      <c r="M315" s="8">
        <f t="shared" si="29"/>
        <v>0.0167217391334605</v>
      </c>
      <c r="N315" s="1" t="s">
        <v>234</v>
      </c>
    </row>
    <row r="316" spans="1:14">
      <c r="A316" s="6" t="s">
        <v>330</v>
      </c>
      <c r="B316" s="7">
        <v>90774.5341021175</v>
      </c>
      <c r="C316" s="7">
        <v>102126.659785261</v>
      </c>
      <c r="D316" s="7">
        <v>112533.888884769</v>
      </c>
      <c r="E316" s="7">
        <v>150562.190786171</v>
      </c>
      <c r="F316" s="8">
        <v>0.0583701</v>
      </c>
      <c r="G316" s="9">
        <v>1.36863</v>
      </c>
      <c r="H316" s="8">
        <f t="shared" si="24"/>
        <v>120102.715626285</v>
      </c>
      <c r="I316" s="8">
        <f t="shared" si="25"/>
        <v>131548.03983547</v>
      </c>
      <c r="J316" s="8">
        <f t="shared" si="26"/>
        <v>113999.31838958</v>
      </c>
      <c r="K316" s="8">
        <f t="shared" si="27"/>
        <v>1.05353889236292</v>
      </c>
      <c r="L316" s="8">
        <f t="shared" si="28"/>
        <v>1.15393707342986</v>
      </c>
      <c r="M316" s="8">
        <f t="shared" si="29"/>
        <v>0.131320979429904</v>
      </c>
      <c r="N316" s="1" t="s">
        <v>234</v>
      </c>
    </row>
    <row r="317" spans="1:14">
      <c r="A317" s="6" t="s">
        <v>331</v>
      </c>
      <c r="B317" s="7">
        <v>51776.1474142783</v>
      </c>
      <c r="C317" s="7">
        <v>52136.2789993623</v>
      </c>
      <c r="D317" s="7">
        <v>67378.4677437319</v>
      </c>
      <c r="E317" s="7">
        <v>74761.090883153</v>
      </c>
      <c r="F317" s="8">
        <v>0.00294428</v>
      </c>
      <c r="G317" s="9">
        <v>1.36789</v>
      </c>
      <c r="H317" s="8">
        <f t="shared" si="24"/>
        <v>84772.0668785369</v>
      </c>
      <c r="I317" s="8">
        <f t="shared" si="25"/>
        <v>71069.7793134424</v>
      </c>
      <c r="J317" s="8">
        <f t="shared" si="26"/>
        <v>61512.9962601314</v>
      </c>
      <c r="K317" s="8">
        <f t="shared" si="27"/>
        <v>1.37811636617481</v>
      </c>
      <c r="L317" s="8">
        <f t="shared" si="28"/>
        <v>1.15536201509184</v>
      </c>
      <c r="M317" s="8">
        <f t="shared" si="29"/>
        <v>-0.254352743294728</v>
      </c>
      <c r="N317" s="1" t="s">
        <v>234</v>
      </c>
    </row>
    <row r="318" spans="1:14">
      <c r="A318" s="6" t="s">
        <v>332</v>
      </c>
      <c r="B318" s="7">
        <v>73731.8328525659</v>
      </c>
      <c r="C318" s="7">
        <v>103552.294828557</v>
      </c>
      <c r="D318" s="7">
        <v>107949.721815295</v>
      </c>
      <c r="E318" s="7">
        <v>127487.829267223</v>
      </c>
      <c r="F318" s="8">
        <v>0.0899984</v>
      </c>
      <c r="G318" s="9">
        <v>1.36669</v>
      </c>
      <c r="H318" s="8">
        <f t="shared" si="24"/>
        <v>101477.983248061</v>
      </c>
      <c r="I318" s="8">
        <f t="shared" si="25"/>
        <v>117718.775541259</v>
      </c>
      <c r="J318" s="8">
        <f t="shared" si="26"/>
        <v>103180.41969091</v>
      </c>
      <c r="K318" s="8">
        <f t="shared" si="27"/>
        <v>0.983500392342376</v>
      </c>
      <c r="L318" s="8">
        <f t="shared" si="28"/>
        <v>1.14090227481047</v>
      </c>
      <c r="M318" s="8">
        <f t="shared" si="29"/>
        <v>0.214177688208175</v>
      </c>
      <c r="N318" s="1" t="s">
        <v>234</v>
      </c>
    </row>
    <row r="319" spans="1:14">
      <c r="A319" s="6" t="s">
        <v>333</v>
      </c>
      <c r="B319" s="7">
        <v>131983.677857034</v>
      </c>
      <c r="C319" s="7">
        <v>148489.356613491</v>
      </c>
      <c r="D319" s="7">
        <v>171755.884230523</v>
      </c>
      <c r="E319" s="7">
        <v>209995.661990854</v>
      </c>
      <c r="F319" s="8">
        <v>0.0282281</v>
      </c>
      <c r="G319" s="9">
        <v>1.36583</v>
      </c>
      <c r="H319" s="8">
        <f t="shared" si="24"/>
        <v>184482.593354747</v>
      </c>
      <c r="I319" s="8">
        <f t="shared" si="25"/>
        <v>190875.773110688</v>
      </c>
      <c r="J319" s="8">
        <f t="shared" si="26"/>
        <v>165556.145172975</v>
      </c>
      <c r="K319" s="8">
        <f t="shared" si="27"/>
        <v>1.11432042079741</v>
      </c>
      <c r="L319" s="8">
        <f t="shared" si="28"/>
        <v>1.15293680528294</v>
      </c>
      <c r="M319" s="8">
        <f t="shared" si="29"/>
        <v>0.0491493015735385</v>
      </c>
      <c r="N319" s="1" t="s">
        <v>234</v>
      </c>
    </row>
    <row r="320" spans="1:14">
      <c r="A320" s="6" t="s">
        <v>334</v>
      </c>
      <c r="B320" s="7">
        <v>100720.651880891</v>
      </c>
      <c r="C320" s="7">
        <v>98647.8508383317</v>
      </c>
      <c r="D320" s="7">
        <v>154795.070118891</v>
      </c>
      <c r="E320" s="7">
        <v>117312.726096671</v>
      </c>
      <c r="F320" s="8">
        <v>0.0439757</v>
      </c>
      <c r="G320" s="9">
        <v>1.365</v>
      </c>
      <c r="H320" s="8">
        <f t="shared" si="24"/>
        <v>147708.497447874</v>
      </c>
      <c r="I320" s="8">
        <f t="shared" si="25"/>
        <v>136053.898107781</v>
      </c>
      <c r="J320" s="8">
        <f t="shared" si="26"/>
        <v>117869.074733696</v>
      </c>
      <c r="K320" s="8">
        <f t="shared" si="27"/>
        <v>1.25315735091324</v>
      </c>
      <c r="L320" s="8">
        <f t="shared" si="28"/>
        <v>1.15427985173524</v>
      </c>
      <c r="M320" s="8">
        <f t="shared" si="29"/>
        <v>-0.118574532440189</v>
      </c>
      <c r="N320" s="1" t="s">
        <v>234</v>
      </c>
    </row>
    <row r="321" spans="1:14">
      <c r="A321" s="6" t="s">
        <v>335</v>
      </c>
      <c r="B321" s="7">
        <v>47314.6718788811</v>
      </c>
      <c r="C321" s="7">
        <v>46987.8455669826</v>
      </c>
      <c r="D321" s="7">
        <v>68319.0361024837</v>
      </c>
      <c r="E321" s="7">
        <v>60305.4178713518</v>
      </c>
      <c r="F321" s="8">
        <v>0.00509037</v>
      </c>
      <c r="G321" s="9">
        <v>1.36397</v>
      </c>
      <c r="H321" s="8">
        <f t="shared" si="24"/>
        <v>76846.8470377128</v>
      </c>
      <c r="I321" s="8">
        <f t="shared" si="25"/>
        <v>64312.2269869178</v>
      </c>
      <c r="J321" s="8">
        <f t="shared" si="26"/>
        <v>55731.7428549248</v>
      </c>
      <c r="K321" s="8">
        <f t="shared" si="27"/>
        <v>1.37887033674423</v>
      </c>
      <c r="L321" s="8">
        <f t="shared" si="28"/>
        <v>1.15396044861416</v>
      </c>
      <c r="M321" s="8">
        <f t="shared" si="29"/>
        <v>-0.256893020944529</v>
      </c>
      <c r="N321" s="1" t="s">
        <v>234</v>
      </c>
    </row>
    <row r="322" spans="1:14">
      <c r="A322" s="6" t="s">
        <v>336</v>
      </c>
      <c r="B322" s="7">
        <v>72214.4536740895</v>
      </c>
      <c r="C322" s="7">
        <v>126607.206504837</v>
      </c>
      <c r="D322" s="7">
        <v>125732.666648201</v>
      </c>
      <c r="E322" s="7">
        <v>124864.167679615</v>
      </c>
      <c r="F322" s="8">
        <v>0.190796</v>
      </c>
      <c r="G322" s="9">
        <v>1.36238</v>
      </c>
      <c r="H322" s="8">
        <f t="shared" ref="H322:H385" si="30">(B322+C340/2)</f>
        <v>112556.593810576</v>
      </c>
      <c r="I322" s="8">
        <f t="shared" ref="I322:I385" si="31">(D322+E322)/2</f>
        <v>125298.417163908</v>
      </c>
      <c r="J322" s="8">
        <f t="shared" ref="J322:J385" si="32">AVERAGE(B322:E322)</f>
        <v>112354.623626686</v>
      </c>
      <c r="K322" s="8">
        <f t="shared" ref="K322:K385" si="33">H322/J322</f>
        <v>1.00179761346147</v>
      </c>
      <c r="L322" s="8">
        <f t="shared" ref="L322:L385" si="34">I322/J322</f>
        <v>1.11520481418041</v>
      </c>
      <c r="M322" s="8">
        <f t="shared" ref="M322:M385" si="35">LOG(L322/K322,2)</f>
        <v>0.1547176143981</v>
      </c>
      <c r="N322" s="1" t="s">
        <v>234</v>
      </c>
    </row>
    <row r="323" spans="1:14">
      <c r="A323" s="6" t="s">
        <v>337</v>
      </c>
      <c r="B323" s="7">
        <v>63303.6032524186</v>
      </c>
      <c r="C323" s="7">
        <v>63743.9146336116</v>
      </c>
      <c r="D323" s="7">
        <v>87682.4202304627</v>
      </c>
      <c r="E323" s="7">
        <v>85284.7398382425</v>
      </c>
      <c r="F323" s="8">
        <v>6.59357e-5</v>
      </c>
      <c r="G323" s="9">
        <v>1.36145</v>
      </c>
      <c r="H323" s="8">
        <f t="shared" si="30"/>
        <v>115439.882251781</v>
      </c>
      <c r="I323" s="8">
        <f t="shared" si="31"/>
        <v>86483.5800343526</v>
      </c>
      <c r="J323" s="8">
        <f t="shared" si="32"/>
        <v>75003.6694886838</v>
      </c>
      <c r="K323" s="8">
        <f t="shared" si="33"/>
        <v>1.53912312609182</v>
      </c>
      <c r="L323" s="8">
        <f t="shared" si="34"/>
        <v>1.15305798534831</v>
      </c>
      <c r="M323" s="8">
        <f t="shared" si="35"/>
        <v>-0.416643582840119</v>
      </c>
      <c r="N323" s="1" t="s">
        <v>234</v>
      </c>
    </row>
    <row r="324" spans="1:14">
      <c r="A324" s="6" t="s">
        <v>338</v>
      </c>
      <c r="B324" s="7">
        <v>131072</v>
      </c>
      <c r="C324" s="7">
        <v>168221.199245365</v>
      </c>
      <c r="D324" s="7">
        <v>189258.687515525</v>
      </c>
      <c r="E324" s="7">
        <v>211456.297329525</v>
      </c>
      <c r="F324" s="8">
        <v>0.0434889</v>
      </c>
      <c r="G324" s="9">
        <v>1.35982</v>
      </c>
      <c r="H324" s="8">
        <f t="shared" si="30"/>
        <v>152393.184959561</v>
      </c>
      <c r="I324" s="8">
        <f t="shared" si="31"/>
        <v>200357.492422525</v>
      </c>
      <c r="J324" s="8">
        <f t="shared" si="32"/>
        <v>175002.046022604</v>
      </c>
      <c r="K324" s="8">
        <f t="shared" si="33"/>
        <v>0.870808018666691</v>
      </c>
      <c r="L324" s="8">
        <f t="shared" si="34"/>
        <v>1.14488657119269</v>
      </c>
      <c r="M324" s="8">
        <f t="shared" si="35"/>
        <v>0.394778073959378</v>
      </c>
      <c r="N324" s="1" t="s">
        <v>234</v>
      </c>
    </row>
    <row r="325" spans="1:14">
      <c r="A325" s="6" t="s">
        <v>339</v>
      </c>
      <c r="B325" s="7">
        <v>74244.6783067454</v>
      </c>
      <c r="C325" s="7">
        <v>92041.6993763653</v>
      </c>
      <c r="D325" s="7">
        <v>110984.601581981</v>
      </c>
      <c r="E325" s="7">
        <v>112533.888884769</v>
      </c>
      <c r="F325" s="8">
        <v>0.0235367</v>
      </c>
      <c r="G325" s="9">
        <v>1.35975</v>
      </c>
      <c r="H325" s="8">
        <f t="shared" si="30"/>
        <v>142091.800355614</v>
      </c>
      <c r="I325" s="8">
        <f t="shared" si="31"/>
        <v>111759.245233375</v>
      </c>
      <c r="J325" s="8">
        <f t="shared" si="32"/>
        <v>97451.2170374652</v>
      </c>
      <c r="K325" s="8">
        <f t="shared" si="33"/>
        <v>1.45808133212935</v>
      </c>
      <c r="L325" s="8">
        <f t="shared" si="34"/>
        <v>1.14682246800888</v>
      </c>
      <c r="M325" s="8">
        <f t="shared" si="35"/>
        <v>-0.346429121213904</v>
      </c>
      <c r="N325" s="1" t="s">
        <v>234</v>
      </c>
    </row>
    <row r="326" spans="1:14">
      <c r="A326" s="6" t="s">
        <v>340</v>
      </c>
      <c r="B326" s="7">
        <v>136638.072204967</v>
      </c>
      <c r="C326" s="7">
        <v>151609.433640834</v>
      </c>
      <c r="D326" s="7">
        <v>194579.473449491</v>
      </c>
      <c r="E326" s="7">
        <v>195932.880717078</v>
      </c>
      <c r="F326" s="8">
        <v>0.00311253</v>
      </c>
      <c r="G326" s="9">
        <v>1.35845</v>
      </c>
      <c r="H326" s="8">
        <f t="shared" si="30"/>
        <v>192130.372995957</v>
      </c>
      <c r="I326" s="8">
        <f t="shared" si="31"/>
        <v>195256.177083284</v>
      </c>
      <c r="J326" s="8">
        <f t="shared" si="32"/>
        <v>169689.965003092</v>
      </c>
      <c r="K326" s="8">
        <f t="shared" si="33"/>
        <v>1.13224357723485</v>
      </c>
      <c r="L326" s="8">
        <f t="shared" si="34"/>
        <v>1.15066425454049</v>
      </c>
      <c r="M326" s="8">
        <f t="shared" si="35"/>
        <v>0.0232825839123837</v>
      </c>
      <c r="N326" s="1" t="s">
        <v>234</v>
      </c>
    </row>
    <row r="327" spans="1:14">
      <c r="A327" s="6" t="s">
        <v>341</v>
      </c>
      <c r="B327" s="7">
        <v>102837.006879523</v>
      </c>
      <c r="C327" s="7">
        <v>97966.4403585392</v>
      </c>
      <c r="D327" s="7">
        <v>137588.465155843</v>
      </c>
      <c r="E327" s="7">
        <v>134756.935487464</v>
      </c>
      <c r="F327" s="8">
        <v>0.00042312</v>
      </c>
      <c r="G327" s="9">
        <v>1.35708</v>
      </c>
      <c r="H327" s="8">
        <f t="shared" si="30"/>
        <v>130012.149756771</v>
      </c>
      <c r="I327" s="8">
        <f t="shared" si="31"/>
        <v>136172.700321654</v>
      </c>
      <c r="J327" s="8">
        <f t="shared" si="32"/>
        <v>118287.211970342</v>
      </c>
      <c r="K327" s="8">
        <f t="shared" si="33"/>
        <v>1.0991226151257</v>
      </c>
      <c r="L327" s="8">
        <f t="shared" si="34"/>
        <v>1.15120390491405</v>
      </c>
      <c r="M327" s="8">
        <f t="shared" si="35"/>
        <v>0.0667910524639575</v>
      </c>
      <c r="N327" s="1" t="s">
        <v>234</v>
      </c>
    </row>
    <row r="328" spans="1:14">
      <c r="A328" s="6" t="s">
        <v>342</v>
      </c>
      <c r="B328" s="7">
        <v>50360.3259404455</v>
      </c>
      <c r="C328" s="7">
        <v>52136.2789993623</v>
      </c>
      <c r="D328" s="7">
        <v>68794.2325779214</v>
      </c>
      <c r="E328" s="7">
        <v>70239.7456407786</v>
      </c>
      <c r="F328" s="8">
        <v>0.000191127</v>
      </c>
      <c r="G328" s="9">
        <v>1.35688</v>
      </c>
      <c r="H328" s="8">
        <f t="shared" si="30"/>
        <v>183262.022875484</v>
      </c>
      <c r="I328" s="8">
        <f t="shared" si="31"/>
        <v>69516.98910935</v>
      </c>
      <c r="J328" s="8">
        <f t="shared" si="32"/>
        <v>60382.6457896269</v>
      </c>
      <c r="K328" s="8">
        <f t="shared" si="33"/>
        <v>3.03501147521705</v>
      </c>
      <c r="L328" s="8">
        <f t="shared" si="34"/>
        <v>1.1512743140065</v>
      </c>
      <c r="M328" s="8">
        <f t="shared" si="35"/>
        <v>-1.39847034602352</v>
      </c>
      <c r="N328" s="1" t="s">
        <v>234</v>
      </c>
    </row>
    <row r="329" spans="1:14">
      <c r="A329" s="6" t="s">
        <v>343</v>
      </c>
      <c r="B329" s="7">
        <v>158047.643591083</v>
      </c>
      <c r="C329" s="7">
        <v>184083.39875273</v>
      </c>
      <c r="D329" s="7">
        <v>211456.297329525</v>
      </c>
      <c r="E329" s="7">
        <v>249728.33535923</v>
      </c>
      <c r="F329" s="8">
        <v>0.027451</v>
      </c>
      <c r="G329" s="9">
        <v>1.35583</v>
      </c>
      <c r="H329" s="8">
        <f t="shared" si="30"/>
        <v>218353.061462435</v>
      </c>
      <c r="I329" s="8">
        <f t="shared" si="31"/>
        <v>230592.316344377</v>
      </c>
      <c r="J329" s="8">
        <f t="shared" si="32"/>
        <v>200828.918758142</v>
      </c>
      <c r="K329" s="8">
        <f t="shared" si="33"/>
        <v>1.08725906016253</v>
      </c>
      <c r="L329" s="8">
        <f t="shared" si="34"/>
        <v>1.14820274774312</v>
      </c>
      <c r="M329" s="8">
        <f t="shared" si="35"/>
        <v>0.0786816823398734</v>
      </c>
      <c r="N329" s="1" t="s">
        <v>234</v>
      </c>
    </row>
    <row r="330" spans="1:14">
      <c r="A330" s="6" t="s">
        <v>344</v>
      </c>
      <c r="B330" s="7">
        <v>80126.9532388274</v>
      </c>
      <c r="C330" s="7">
        <v>84110.5996226824</v>
      </c>
      <c r="D330" s="7">
        <v>105728.148664763</v>
      </c>
      <c r="E330" s="7">
        <v>116502.387905864</v>
      </c>
      <c r="F330" s="8">
        <v>0.00360159</v>
      </c>
      <c r="G330" s="9">
        <v>1.3539</v>
      </c>
      <c r="H330" s="8">
        <f t="shared" si="30"/>
        <v>174756.29699659</v>
      </c>
      <c r="I330" s="8">
        <f t="shared" si="31"/>
        <v>111115.268285314</v>
      </c>
      <c r="J330" s="8">
        <f t="shared" si="32"/>
        <v>96617.0223580342</v>
      </c>
      <c r="K330" s="8">
        <f t="shared" si="33"/>
        <v>1.8087526683341</v>
      </c>
      <c r="L330" s="8">
        <f t="shared" si="34"/>
        <v>1.15005891895067</v>
      </c>
      <c r="M330" s="8">
        <f t="shared" si="35"/>
        <v>-0.653287370945247</v>
      </c>
      <c r="N330" s="1" t="s">
        <v>234</v>
      </c>
    </row>
    <row r="331" spans="1:14">
      <c r="A331" s="6" t="s">
        <v>345</v>
      </c>
      <c r="B331" s="7">
        <v>54728.3218876576</v>
      </c>
      <c r="C331" s="7">
        <v>58251.1939529323</v>
      </c>
      <c r="D331" s="7">
        <v>66913.0506703466</v>
      </c>
      <c r="E331" s="7">
        <v>85877.9421152617</v>
      </c>
      <c r="F331" s="8">
        <v>0.038515</v>
      </c>
      <c r="G331" s="9">
        <v>1.35369</v>
      </c>
      <c r="H331" s="8">
        <f t="shared" si="30"/>
        <v>168044.945869642</v>
      </c>
      <c r="I331" s="8">
        <f t="shared" si="31"/>
        <v>76395.4963928041</v>
      </c>
      <c r="J331" s="8">
        <f t="shared" si="32"/>
        <v>66442.6271565495</v>
      </c>
      <c r="K331" s="8">
        <f t="shared" si="33"/>
        <v>2.5291737106316</v>
      </c>
      <c r="L331" s="8">
        <f t="shared" si="34"/>
        <v>1.14979644337067</v>
      </c>
      <c r="M331" s="8">
        <f t="shared" si="35"/>
        <v>-1.13728765545418</v>
      </c>
      <c r="N331" s="1" t="s">
        <v>234</v>
      </c>
    </row>
    <row r="332" spans="1:14">
      <c r="A332" s="6" t="s">
        <v>346</v>
      </c>
      <c r="B332" s="7">
        <v>56266.9444423846</v>
      </c>
      <c r="C332" s="7">
        <v>60305.4178713518</v>
      </c>
      <c r="D332" s="7">
        <v>72214.4536740895</v>
      </c>
      <c r="E332" s="7">
        <v>85284.7398382425</v>
      </c>
      <c r="F332" s="8">
        <v>0.0152291</v>
      </c>
      <c r="G332" s="9">
        <v>1.35271</v>
      </c>
      <c r="H332" s="8">
        <f t="shared" si="30"/>
        <v>129998.777294951</v>
      </c>
      <c r="I332" s="8">
        <f t="shared" si="31"/>
        <v>78749.596756166</v>
      </c>
      <c r="J332" s="8">
        <f t="shared" si="32"/>
        <v>68517.8889565171</v>
      </c>
      <c r="K332" s="8">
        <f t="shared" si="33"/>
        <v>1.89729688516017</v>
      </c>
      <c r="L332" s="8">
        <f t="shared" si="34"/>
        <v>1.14932899941127</v>
      </c>
      <c r="M332" s="8">
        <f t="shared" si="35"/>
        <v>-0.723153612840144</v>
      </c>
      <c r="N332" s="1" t="s">
        <v>234</v>
      </c>
    </row>
    <row r="333" spans="1:14">
      <c r="A333" s="6" t="s">
        <v>347</v>
      </c>
      <c r="B333" s="7">
        <v>92041.6993763653</v>
      </c>
      <c r="C333" s="7">
        <v>71715.6320058237</v>
      </c>
      <c r="D333" s="7">
        <v>103552.294828557</v>
      </c>
      <c r="E333" s="7">
        <v>114104.80343235</v>
      </c>
      <c r="F333" s="8">
        <v>0.0435396</v>
      </c>
      <c r="G333" s="9">
        <v>1.34994</v>
      </c>
      <c r="H333" s="8">
        <f t="shared" si="30"/>
        <v>195593.994204922</v>
      </c>
      <c r="I333" s="8">
        <f t="shared" si="31"/>
        <v>108828.549130453</v>
      </c>
      <c r="J333" s="8">
        <f t="shared" si="32"/>
        <v>95353.607410774</v>
      </c>
      <c r="K333" s="8">
        <f t="shared" si="33"/>
        <v>2.0512490247204</v>
      </c>
      <c r="L333" s="8">
        <f t="shared" si="34"/>
        <v>1.14131548963461</v>
      </c>
      <c r="M333" s="8">
        <f t="shared" si="35"/>
        <v>-0.845805002171209</v>
      </c>
      <c r="N333" s="1" t="s">
        <v>234</v>
      </c>
    </row>
    <row r="334" spans="1:14">
      <c r="A334" s="6" t="s">
        <v>348</v>
      </c>
      <c r="B334" s="7">
        <v>60724.8752240473</v>
      </c>
      <c r="C334" s="7">
        <v>58656.3630483355</v>
      </c>
      <c r="D334" s="7">
        <v>76862.9112328604</v>
      </c>
      <c r="E334" s="7">
        <v>84110.5996226824</v>
      </c>
      <c r="F334" s="8">
        <v>0.00264555</v>
      </c>
      <c r="G334" s="9">
        <v>1.3488</v>
      </c>
      <c r="H334" s="8">
        <f t="shared" si="30"/>
        <v>152130.796141987</v>
      </c>
      <c r="I334" s="8">
        <f t="shared" si="31"/>
        <v>80486.7554277714</v>
      </c>
      <c r="J334" s="8">
        <f t="shared" si="32"/>
        <v>70088.6872819814</v>
      </c>
      <c r="K334" s="8">
        <f t="shared" si="33"/>
        <v>2.17054708886091</v>
      </c>
      <c r="L334" s="8">
        <f t="shared" si="34"/>
        <v>1.14835586952794</v>
      </c>
      <c r="M334" s="8">
        <f t="shared" si="35"/>
        <v>-0.918488926416496</v>
      </c>
      <c r="N334" s="1" t="s">
        <v>234</v>
      </c>
    </row>
    <row r="335" spans="1:14">
      <c r="A335" s="6" t="s">
        <v>349</v>
      </c>
      <c r="B335" s="7">
        <v>63303.6032524186</v>
      </c>
      <c r="C335" s="7">
        <v>65991.8389285172</v>
      </c>
      <c r="D335" s="7">
        <v>89524.8142666559</v>
      </c>
      <c r="E335" s="7">
        <v>84695.6351086587</v>
      </c>
      <c r="F335" s="8">
        <v>0.00100456</v>
      </c>
      <c r="G335" s="9">
        <v>1.34804</v>
      </c>
      <c r="H335" s="8">
        <f t="shared" si="30"/>
        <v>96760.1285875919</v>
      </c>
      <c r="I335" s="8">
        <f t="shared" si="31"/>
        <v>87110.2246876573</v>
      </c>
      <c r="J335" s="8">
        <f t="shared" si="32"/>
        <v>75878.9728890626</v>
      </c>
      <c r="K335" s="8">
        <f t="shared" si="33"/>
        <v>1.27519027872265</v>
      </c>
      <c r="L335" s="8">
        <f t="shared" si="34"/>
        <v>1.14801533772756</v>
      </c>
      <c r="M335" s="8">
        <f t="shared" si="35"/>
        <v>-0.151570619397833</v>
      </c>
      <c r="N335" s="1" t="s">
        <v>234</v>
      </c>
    </row>
    <row r="336" spans="1:14">
      <c r="A336" s="6" t="s">
        <v>350</v>
      </c>
      <c r="B336" s="7">
        <v>55108.9874700674</v>
      </c>
      <c r="C336" s="7">
        <v>55492.3007909906</v>
      </c>
      <c r="D336" s="7">
        <v>74244.6783067454</v>
      </c>
      <c r="E336" s="7">
        <v>74761.090883153</v>
      </c>
      <c r="F336" s="8">
        <v>2.91708e-6</v>
      </c>
      <c r="G336" s="9">
        <v>1.34725</v>
      </c>
      <c r="H336" s="8">
        <f t="shared" si="30"/>
        <v>223330.186715432</v>
      </c>
      <c r="I336" s="8">
        <f t="shared" si="31"/>
        <v>74502.8845949492</v>
      </c>
      <c r="J336" s="8">
        <f t="shared" si="32"/>
        <v>64901.7643627391</v>
      </c>
      <c r="K336" s="8">
        <f t="shared" si="33"/>
        <v>3.44104954477399</v>
      </c>
      <c r="L336" s="8">
        <f t="shared" si="34"/>
        <v>1.14793311594041</v>
      </c>
      <c r="M336" s="8">
        <f t="shared" si="35"/>
        <v>-1.58381007820833</v>
      </c>
      <c r="N336" s="1" t="s">
        <v>234</v>
      </c>
    </row>
    <row r="337" spans="1:14">
      <c r="A337" s="6" t="s">
        <v>351</v>
      </c>
      <c r="B337" s="7">
        <v>102126.659785261</v>
      </c>
      <c r="C337" s="7">
        <v>104997.830995427</v>
      </c>
      <c r="D337" s="7">
        <v>124001.667871617</v>
      </c>
      <c r="E337" s="7">
        <v>154795.070118891</v>
      </c>
      <c r="F337" s="8">
        <v>0.0279747</v>
      </c>
      <c r="G337" s="9">
        <v>1.34629</v>
      </c>
      <c r="H337" s="8">
        <f t="shared" si="30"/>
        <v>145065.630842892</v>
      </c>
      <c r="I337" s="8">
        <f t="shared" si="31"/>
        <v>139398.368995254</v>
      </c>
      <c r="J337" s="8">
        <f t="shared" si="32"/>
        <v>121480.307192799</v>
      </c>
      <c r="K337" s="8">
        <f t="shared" si="33"/>
        <v>1.19414935799151</v>
      </c>
      <c r="L337" s="8">
        <f t="shared" si="34"/>
        <v>1.14749766621859</v>
      </c>
      <c r="M337" s="8">
        <f t="shared" si="35"/>
        <v>-0.0574920731930995</v>
      </c>
      <c r="N337" s="1" t="s">
        <v>234</v>
      </c>
    </row>
    <row r="338" spans="1:14">
      <c r="A338" s="6" t="s">
        <v>352</v>
      </c>
      <c r="B338" s="7">
        <v>80126.9532388274</v>
      </c>
      <c r="C338" s="7">
        <v>93975.6911339652</v>
      </c>
      <c r="D338" s="7">
        <v>104272.557998725</v>
      </c>
      <c r="E338" s="7">
        <v>128374.577245313</v>
      </c>
      <c r="F338" s="8">
        <v>0.0426782</v>
      </c>
      <c r="G338" s="9">
        <v>1.34477</v>
      </c>
      <c r="H338" s="8">
        <f t="shared" si="30"/>
        <v>106742.839762628</v>
      </c>
      <c r="I338" s="8">
        <f t="shared" si="31"/>
        <v>116323.567622019</v>
      </c>
      <c r="J338" s="8">
        <f t="shared" si="32"/>
        <v>101687.444904208</v>
      </c>
      <c r="K338" s="8">
        <f t="shared" si="33"/>
        <v>1.04971503476347</v>
      </c>
      <c r="L338" s="8">
        <f t="shared" si="34"/>
        <v>1.14393244644507</v>
      </c>
      <c r="M338" s="8">
        <f t="shared" si="35"/>
        <v>0.124004124149692</v>
      </c>
      <c r="N338" s="1" t="s">
        <v>234</v>
      </c>
    </row>
    <row r="339" spans="1:14">
      <c r="A339" s="6" t="s">
        <v>353</v>
      </c>
      <c r="B339" s="7">
        <v>62866.3333241005</v>
      </c>
      <c r="C339" s="7">
        <v>59064.3503176634</v>
      </c>
      <c r="D339" s="7">
        <v>79023.8217955416</v>
      </c>
      <c r="E339" s="7">
        <v>84695.6351086587</v>
      </c>
      <c r="F339" s="8">
        <v>0.00246588</v>
      </c>
      <c r="G339" s="9">
        <v>1.34403</v>
      </c>
      <c r="H339" s="8">
        <f t="shared" si="30"/>
        <v>121930.683641764</v>
      </c>
      <c r="I339" s="8">
        <f t="shared" si="31"/>
        <v>81859.7284521002</v>
      </c>
      <c r="J339" s="8">
        <f t="shared" si="32"/>
        <v>71412.535136491</v>
      </c>
      <c r="K339" s="8">
        <f t="shared" si="33"/>
        <v>1.707412898992</v>
      </c>
      <c r="L339" s="8">
        <f t="shared" si="34"/>
        <v>1.146293550504</v>
      </c>
      <c r="M339" s="8">
        <f t="shared" si="35"/>
        <v>-0.574835437168171</v>
      </c>
      <c r="N339" s="1" t="s">
        <v>234</v>
      </c>
    </row>
    <row r="340" spans="1:14">
      <c r="A340" s="6" t="s">
        <v>354</v>
      </c>
      <c r="B340" s="7">
        <v>89524.8142666559</v>
      </c>
      <c r="C340" s="7">
        <v>80684.2802729725</v>
      </c>
      <c r="D340" s="7">
        <v>121449.750448095</v>
      </c>
      <c r="E340" s="7">
        <v>106463.546095204</v>
      </c>
      <c r="F340" s="8">
        <v>0.0133124</v>
      </c>
      <c r="G340" s="9">
        <v>1.34264</v>
      </c>
      <c r="H340" s="8">
        <f t="shared" si="30"/>
        <v>142023.729764369</v>
      </c>
      <c r="I340" s="8">
        <f t="shared" si="31"/>
        <v>113956.648271649</v>
      </c>
      <c r="J340" s="8">
        <f t="shared" si="32"/>
        <v>99530.5977707319</v>
      </c>
      <c r="K340" s="8">
        <f t="shared" si="33"/>
        <v>1.42693536405277</v>
      </c>
      <c r="L340" s="8">
        <f t="shared" si="34"/>
        <v>1.14494086064014</v>
      </c>
      <c r="M340" s="8">
        <f t="shared" si="35"/>
        <v>-0.317646905419273</v>
      </c>
      <c r="N340" s="1" t="s">
        <v>234</v>
      </c>
    </row>
    <row r="341" spans="1:14">
      <c r="A341" s="6" t="s">
        <v>355</v>
      </c>
      <c r="B341" s="7">
        <v>90147.5085936062</v>
      </c>
      <c r="C341" s="7">
        <v>104272.557998725</v>
      </c>
      <c r="D341" s="7">
        <v>118128.700635327</v>
      </c>
      <c r="E341" s="7">
        <v>141456.603415108</v>
      </c>
      <c r="F341" s="8">
        <v>0.0316642</v>
      </c>
      <c r="G341" s="9">
        <v>1.34226</v>
      </c>
      <c r="H341" s="8">
        <f t="shared" si="30"/>
        <v>177829.928824069</v>
      </c>
      <c r="I341" s="8">
        <f t="shared" si="31"/>
        <v>129792.652025217</v>
      </c>
      <c r="J341" s="8">
        <f t="shared" si="32"/>
        <v>113501.342660692</v>
      </c>
      <c r="K341" s="8">
        <f t="shared" si="33"/>
        <v>1.56676497965038</v>
      </c>
      <c r="L341" s="8">
        <f t="shared" si="34"/>
        <v>1.14353406737424</v>
      </c>
      <c r="M341" s="8">
        <f t="shared" si="35"/>
        <v>-0.454289440464431</v>
      </c>
      <c r="N341" s="1" t="s">
        <v>234</v>
      </c>
    </row>
    <row r="342" spans="1:14">
      <c r="A342" s="6" t="s">
        <v>356</v>
      </c>
      <c r="B342" s="7">
        <v>49667.0004514127</v>
      </c>
      <c r="C342" s="7">
        <v>42642.3699191213</v>
      </c>
      <c r="D342" s="7">
        <v>60724.8752240473</v>
      </c>
      <c r="E342" s="7">
        <v>62432.0838398074</v>
      </c>
      <c r="F342" s="8">
        <v>0.0106801</v>
      </c>
      <c r="G342" s="9">
        <v>1.34195</v>
      </c>
      <c r="H342" s="8">
        <f t="shared" si="30"/>
        <v>68882.7282596278</v>
      </c>
      <c r="I342" s="8">
        <f t="shared" si="31"/>
        <v>61578.4795319273</v>
      </c>
      <c r="J342" s="8">
        <f t="shared" si="32"/>
        <v>53866.5823585972</v>
      </c>
      <c r="K342" s="8">
        <f t="shared" si="33"/>
        <v>1.27876552109926</v>
      </c>
      <c r="L342" s="8">
        <f t="shared" si="34"/>
        <v>1.14316663199442</v>
      </c>
      <c r="M342" s="8">
        <f t="shared" si="35"/>
        <v>-0.161716039690725</v>
      </c>
      <c r="N342" s="1" t="s">
        <v>234</v>
      </c>
    </row>
    <row r="343" spans="1:14">
      <c r="A343" s="6" t="s">
        <v>357</v>
      </c>
      <c r="B343" s="7">
        <v>131983.677857034</v>
      </c>
      <c r="C343" s="7">
        <v>135694.244097737</v>
      </c>
      <c r="D343" s="7">
        <v>204253.319570522</v>
      </c>
      <c r="E343" s="7">
        <v>154795.070118891</v>
      </c>
      <c r="F343" s="8">
        <v>0.0498927</v>
      </c>
      <c r="G343" s="9">
        <v>1.3416</v>
      </c>
      <c r="H343" s="8">
        <f t="shared" si="30"/>
        <v>251761.393701502</v>
      </c>
      <c r="I343" s="8">
        <f t="shared" si="31"/>
        <v>179524.194844707</v>
      </c>
      <c r="J343" s="8">
        <f t="shared" si="32"/>
        <v>156681.577911046</v>
      </c>
      <c r="K343" s="8">
        <f t="shared" si="33"/>
        <v>1.60683468380971</v>
      </c>
      <c r="L343" s="8">
        <f t="shared" si="34"/>
        <v>1.14579006184524</v>
      </c>
      <c r="M343" s="8">
        <f t="shared" si="35"/>
        <v>-0.487878778119285</v>
      </c>
      <c r="N343" s="1" t="s">
        <v>234</v>
      </c>
    </row>
    <row r="344" spans="1:14">
      <c r="A344" s="6" t="s">
        <v>358</v>
      </c>
      <c r="B344" s="7">
        <v>122294.500266712</v>
      </c>
      <c r="C344" s="7">
        <v>110984.601581981</v>
      </c>
      <c r="D344" s="7">
        <v>146445.059761402</v>
      </c>
      <c r="E344" s="7">
        <v>164759.257025325</v>
      </c>
      <c r="F344" s="8">
        <v>0.0105824</v>
      </c>
      <c r="G344" s="9">
        <v>1.33719</v>
      </c>
      <c r="H344" s="8">
        <f t="shared" si="30"/>
        <v>154388.14457804</v>
      </c>
      <c r="I344" s="8">
        <f t="shared" si="31"/>
        <v>155602.158393363</v>
      </c>
      <c r="J344" s="8">
        <f t="shared" si="32"/>
        <v>136120.854658855</v>
      </c>
      <c r="K344" s="8">
        <f t="shared" si="33"/>
        <v>1.13419905395809</v>
      </c>
      <c r="L344" s="8">
        <f t="shared" si="34"/>
        <v>1.14311770068835</v>
      </c>
      <c r="M344" s="8">
        <f t="shared" si="35"/>
        <v>0.0113000997028303</v>
      </c>
      <c r="N344" s="1" t="s">
        <v>234</v>
      </c>
    </row>
    <row r="345" spans="1:14">
      <c r="A345" s="6" t="s">
        <v>359</v>
      </c>
      <c r="B345" s="7">
        <v>57848.8235649044</v>
      </c>
      <c r="C345" s="7">
        <v>54350.2857544953</v>
      </c>
      <c r="D345" s="7">
        <v>83529.6052719952</v>
      </c>
      <c r="E345" s="7">
        <v>65991.8389285172</v>
      </c>
      <c r="F345" s="8">
        <v>0.0375238</v>
      </c>
      <c r="G345" s="9">
        <v>1.33394</v>
      </c>
      <c r="H345" s="8">
        <f t="shared" si="30"/>
        <v>149890.522941269</v>
      </c>
      <c r="I345" s="8">
        <f t="shared" si="31"/>
        <v>74760.7221002562</v>
      </c>
      <c r="J345" s="8">
        <f t="shared" si="32"/>
        <v>65430.138379978</v>
      </c>
      <c r="K345" s="8">
        <f t="shared" si="33"/>
        <v>2.29084832544289</v>
      </c>
      <c r="L345" s="8">
        <f t="shared" si="34"/>
        <v>1.14260375954108</v>
      </c>
      <c r="M345" s="8">
        <f t="shared" si="35"/>
        <v>-1.00355676056482</v>
      </c>
      <c r="N345" s="1" t="s">
        <v>234</v>
      </c>
    </row>
    <row r="346" spans="1:14">
      <c r="A346" s="6" t="s">
        <v>360</v>
      </c>
      <c r="B346" s="7">
        <v>190575.085790207</v>
      </c>
      <c r="C346" s="7">
        <v>265803.393870077</v>
      </c>
      <c r="D346" s="7">
        <v>286862.528023295</v>
      </c>
      <c r="E346" s="7">
        <v>305327.921291186</v>
      </c>
      <c r="F346" s="8">
        <v>0.081582</v>
      </c>
      <c r="G346" s="9">
        <v>1.33383</v>
      </c>
      <c r="H346" s="8">
        <f t="shared" si="30"/>
        <v>257953.553533939</v>
      </c>
      <c r="I346" s="8">
        <f t="shared" si="31"/>
        <v>296095.22465724</v>
      </c>
      <c r="J346" s="8">
        <f t="shared" si="32"/>
        <v>262142.232243691</v>
      </c>
      <c r="K346" s="8">
        <f t="shared" si="33"/>
        <v>0.984021351028024</v>
      </c>
      <c r="L346" s="8">
        <f t="shared" si="34"/>
        <v>1.12952126074057</v>
      </c>
      <c r="M346" s="8">
        <f t="shared" si="35"/>
        <v>0.198949902309243</v>
      </c>
      <c r="N346" s="1" t="s">
        <v>234</v>
      </c>
    </row>
    <row r="347" spans="1:14">
      <c r="A347" s="6" t="s">
        <v>361</v>
      </c>
      <c r="B347" s="7">
        <v>114898.465104335</v>
      </c>
      <c r="C347" s="7">
        <v>120610.835742703</v>
      </c>
      <c r="D347" s="7">
        <v>135694.244097737</v>
      </c>
      <c r="E347" s="7">
        <v>177812.842407221</v>
      </c>
      <c r="F347" s="8">
        <v>0.0508244</v>
      </c>
      <c r="G347" s="9">
        <v>1.33197</v>
      </c>
      <c r="H347" s="8">
        <f t="shared" si="30"/>
        <v>188120.994985036</v>
      </c>
      <c r="I347" s="8">
        <f t="shared" si="31"/>
        <v>156753.543252479</v>
      </c>
      <c r="J347" s="8">
        <f t="shared" si="32"/>
        <v>137254.096837999</v>
      </c>
      <c r="K347" s="8">
        <f t="shared" si="33"/>
        <v>1.37060386042302</v>
      </c>
      <c r="L347" s="8">
        <f t="shared" si="34"/>
        <v>1.14206822866275</v>
      </c>
      <c r="M347" s="8">
        <f t="shared" si="35"/>
        <v>-0.263162813811061</v>
      </c>
      <c r="N347" s="1" t="s">
        <v>234</v>
      </c>
    </row>
    <row r="348" spans="1:14">
      <c r="A348" s="6" t="s">
        <v>362</v>
      </c>
      <c r="B348" s="7">
        <v>146445.059761402</v>
      </c>
      <c r="C348" s="7">
        <v>189258.687515525</v>
      </c>
      <c r="D348" s="7">
        <v>186653.107237299</v>
      </c>
      <c r="E348" s="7">
        <v>253214.413009675</v>
      </c>
      <c r="F348" s="8">
        <v>0.11835</v>
      </c>
      <c r="G348" s="9">
        <v>1.33195</v>
      </c>
      <c r="H348" s="8">
        <f t="shared" si="30"/>
        <v>242395.379930894</v>
      </c>
      <c r="I348" s="8">
        <f t="shared" si="31"/>
        <v>219933.760123487</v>
      </c>
      <c r="J348" s="8">
        <f t="shared" si="32"/>
        <v>193892.816880975</v>
      </c>
      <c r="K348" s="8">
        <f t="shared" si="33"/>
        <v>1.25015141783047</v>
      </c>
      <c r="L348" s="8">
        <f t="shared" si="34"/>
        <v>1.13430586888888</v>
      </c>
      <c r="M348" s="8">
        <f t="shared" si="35"/>
        <v>-0.140293124435938</v>
      </c>
      <c r="N348" s="1" t="s">
        <v>234</v>
      </c>
    </row>
    <row r="349" spans="1:14">
      <c r="A349" s="6" t="s">
        <v>363</v>
      </c>
      <c r="B349" s="7">
        <v>147463.665705132</v>
      </c>
      <c r="C349" s="7">
        <v>226633.247963969</v>
      </c>
      <c r="D349" s="7">
        <v>242899.500896189</v>
      </c>
      <c r="E349" s="7">
        <v>233004.775811729</v>
      </c>
      <c r="F349" s="8">
        <v>0.135504</v>
      </c>
      <c r="G349" s="9">
        <v>1.33179</v>
      </c>
      <c r="H349" s="8">
        <f t="shared" si="30"/>
        <v>172469.896584742</v>
      </c>
      <c r="I349" s="8">
        <f t="shared" si="31"/>
        <v>237952.138353959</v>
      </c>
      <c r="J349" s="8">
        <f t="shared" si="32"/>
        <v>212500.297594255</v>
      </c>
      <c r="K349" s="8">
        <f t="shared" si="33"/>
        <v>0.811621906121061</v>
      </c>
      <c r="L349" s="8">
        <f t="shared" si="34"/>
        <v>1.11977320054535</v>
      </c>
      <c r="M349" s="8">
        <f t="shared" si="35"/>
        <v>0.46432684779165</v>
      </c>
      <c r="N349" s="1" t="s">
        <v>234</v>
      </c>
    </row>
    <row r="350" spans="1:14">
      <c r="A350" s="6" t="s">
        <v>364</v>
      </c>
      <c r="B350" s="7">
        <v>171755.884230523</v>
      </c>
      <c r="C350" s="7">
        <v>147463.665705132</v>
      </c>
      <c r="D350" s="7">
        <v>189258.687515525</v>
      </c>
      <c r="E350" s="7">
        <v>233004.775811729</v>
      </c>
      <c r="F350" s="8">
        <v>0.0443608</v>
      </c>
      <c r="G350" s="9">
        <v>1.3305</v>
      </c>
      <c r="H350" s="8">
        <f t="shared" si="30"/>
        <v>207863.111067568</v>
      </c>
      <c r="I350" s="8">
        <f t="shared" si="31"/>
        <v>211131.731663627</v>
      </c>
      <c r="J350" s="8">
        <f t="shared" si="32"/>
        <v>185370.753315727</v>
      </c>
      <c r="K350" s="8">
        <f t="shared" si="33"/>
        <v>1.12133714380246</v>
      </c>
      <c r="L350" s="8">
        <f t="shared" si="34"/>
        <v>1.13897002567618</v>
      </c>
      <c r="M350" s="8">
        <f t="shared" si="35"/>
        <v>0.0225096727064043</v>
      </c>
      <c r="N350" s="1" t="s">
        <v>234</v>
      </c>
    </row>
    <row r="351" spans="1:14">
      <c r="A351" s="6" t="s">
        <v>365</v>
      </c>
      <c r="B351" s="7">
        <v>168221.199245365</v>
      </c>
      <c r="C351" s="7">
        <v>207104.589657113</v>
      </c>
      <c r="D351" s="7">
        <v>262144</v>
      </c>
      <c r="E351" s="7">
        <v>231395.294259618</v>
      </c>
      <c r="F351" s="8">
        <v>0.0382638</v>
      </c>
      <c r="G351" s="9">
        <v>1.32923</v>
      </c>
      <c r="H351" s="8">
        <f t="shared" si="30"/>
        <v>218931.808953762</v>
      </c>
      <c r="I351" s="8">
        <f t="shared" si="31"/>
        <v>246769.647129809</v>
      </c>
      <c r="J351" s="8">
        <f t="shared" si="32"/>
        <v>217216.270790524</v>
      </c>
      <c r="K351" s="8">
        <f t="shared" si="33"/>
        <v>1.00789783452683</v>
      </c>
      <c r="L351" s="8">
        <f t="shared" si="34"/>
        <v>1.13605507649924</v>
      </c>
      <c r="M351" s="8">
        <f t="shared" si="35"/>
        <v>0.172683371494764</v>
      </c>
      <c r="N351" s="1" t="s">
        <v>234</v>
      </c>
    </row>
    <row r="352" spans="1:14">
      <c r="A352" s="6" t="s">
        <v>366</v>
      </c>
      <c r="B352" s="7">
        <v>145433.489842876</v>
      </c>
      <c r="C352" s="7">
        <v>182811.84183588</v>
      </c>
      <c r="D352" s="7">
        <v>223513.121067619</v>
      </c>
      <c r="E352" s="7">
        <v>207104.589657113</v>
      </c>
      <c r="F352" s="8">
        <v>0.037569</v>
      </c>
      <c r="G352" s="9">
        <v>1.32911</v>
      </c>
      <c r="H352" s="8">
        <f t="shared" si="30"/>
        <v>190507.244139679</v>
      </c>
      <c r="I352" s="8">
        <f t="shared" si="31"/>
        <v>215308.855362366</v>
      </c>
      <c r="J352" s="8">
        <f t="shared" si="32"/>
        <v>189715.760600872</v>
      </c>
      <c r="K352" s="8">
        <f t="shared" si="33"/>
        <v>1.00417194405093</v>
      </c>
      <c r="L352" s="8">
        <f t="shared" si="34"/>
        <v>1.1349023121771</v>
      </c>
      <c r="M352" s="8">
        <f t="shared" si="35"/>
        <v>0.176561798812618</v>
      </c>
      <c r="N352" s="1" t="s">
        <v>234</v>
      </c>
    </row>
    <row r="353" spans="1:14">
      <c r="A353" s="6" t="s">
        <v>367</v>
      </c>
      <c r="B353" s="7">
        <v>55492.3007909906</v>
      </c>
      <c r="C353" s="7">
        <v>66913.0506703466</v>
      </c>
      <c r="D353" s="7">
        <v>80684.2802729725</v>
      </c>
      <c r="E353" s="7">
        <v>80126.9532388274</v>
      </c>
      <c r="F353" s="8">
        <v>0.0198507</v>
      </c>
      <c r="G353" s="9">
        <v>1.3253</v>
      </c>
      <c r="H353" s="8">
        <f t="shared" si="30"/>
        <v>115797.718662342</v>
      </c>
      <c r="I353" s="8">
        <f t="shared" si="31"/>
        <v>80405.6167558999</v>
      </c>
      <c r="J353" s="8">
        <f t="shared" si="32"/>
        <v>70804.1462432843</v>
      </c>
      <c r="K353" s="8">
        <f t="shared" si="33"/>
        <v>1.63546522070133</v>
      </c>
      <c r="L353" s="8">
        <f t="shared" si="34"/>
        <v>1.13560604882693</v>
      </c>
      <c r="M353" s="8">
        <f t="shared" si="35"/>
        <v>-0.526238641101772</v>
      </c>
      <c r="N353" s="1" t="s">
        <v>234</v>
      </c>
    </row>
    <row r="354" spans="1:14">
      <c r="A354" s="6" t="s">
        <v>368</v>
      </c>
      <c r="B354" s="7">
        <v>260333.239123846</v>
      </c>
      <c r="C354" s="7">
        <v>336442.39849073</v>
      </c>
      <c r="D354" s="7">
        <v>368166.797505461</v>
      </c>
      <c r="E354" s="7">
        <v>408506.639141044</v>
      </c>
      <c r="F354" s="8">
        <v>0.0546894</v>
      </c>
      <c r="G354" s="9">
        <v>1.32297</v>
      </c>
      <c r="H354" s="8">
        <f t="shared" si="30"/>
        <v>312109.386538125</v>
      </c>
      <c r="I354" s="8">
        <f t="shared" si="31"/>
        <v>388336.718323253</v>
      </c>
      <c r="J354" s="8">
        <f t="shared" si="32"/>
        <v>343362.26856527</v>
      </c>
      <c r="K354" s="8">
        <f t="shared" si="33"/>
        <v>0.908979859208949</v>
      </c>
      <c r="L354" s="8">
        <f t="shared" si="34"/>
        <v>1.13098250412285</v>
      </c>
      <c r="M354" s="8">
        <f t="shared" si="35"/>
        <v>0.315256378286645</v>
      </c>
      <c r="N354" s="1" t="s">
        <v>234</v>
      </c>
    </row>
    <row r="355" spans="1:14">
      <c r="A355" s="6" t="s">
        <v>369</v>
      </c>
      <c r="B355" s="7">
        <v>100720.651880891</v>
      </c>
      <c r="C355" s="7">
        <v>85877.9421152617</v>
      </c>
      <c r="D355" s="7">
        <v>113316.623981984</v>
      </c>
      <c r="E355" s="7">
        <v>131983.677857034</v>
      </c>
      <c r="F355" s="8">
        <v>0.0312507</v>
      </c>
      <c r="G355" s="9">
        <v>1.32296</v>
      </c>
      <c r="H355" s="8">
        <f t="shared" si="30"/>
        <v>129645.063663343</v>
      </c>
      <c r="I355" s="8">
        <f t="shared" si="31"/>
        <v>122650.150919509</v>
      </c>
      <c r="J355" s="8">
        <f t="shared" si="32"/>
        <v>107974.723958793</v>
      </c>
      <c r="K355" s="8">
        <f t="shared" si="33"/>
        <v>1.20069826446438</v>
      </c>
      <c r="L355" s="8">
        <f t="shared" si="34"/>
        <v>1.13591539225715</v>
      </c>
      <c r="M355" s="8">
        <f t="shared" si="35"/>
        <v>-0.0800182663857429</v>
      </c>
      <c r="N355" s="1" t="s">
        <v>234</v>
      </c>
    </row>
    <row r="356" spans="1:14">
      <c r="A356" s="6" t="s">
        <v>370</v>
      </c>
      <c r="B356" s="7">
        <v>62432.0838398074</v>
      </c>
      <c r="C356" s="7">
        <v>53231.7730476022</v>
      </c>
      <c r="D356" s="7">
        <v>81810.590852816</v>
      </c>
      <c r="E356" s="7">
        <v>70239.7456407786</v>
      </c>
      <c r="F356" s="8">
        <v>0.0312507</v>
      </c>
      <c r="G356" s="9">
        <v>1.32296</v>
      </c>
      <c r="H356" s="8">
        <f t="shared" si="30"/>
        <v>133160.385547361</v>
      </c>
      <c r="I356" s="8">
        <f t="shared" si="31"/>
        <v>76025.1682467973</v>
      </c>
      <c r="J356" s="8">
        <f t="shared" si="32"/>
        <v>66928.548345251</v>
      </c>
      <c r="K356" s="8">
        <f t="shared" si="33"/>
        <v>1.98959022479396</v>
      </c>
      <c r="L356" s="8">
        <f t="shared" si="34"/>
        <v>1.13591539225715</v>
      </c>
      <c r="M356" s="8">
        <f t="shared" si="35"/>
        <v>-0.808615943604343</v>
      </c>
      <c r="N356" s="1" t="s">
        <v>234</v>
      </c>
    </row>
    <row r="357" spans="1:14">
      <c r="A357" s="6" t="s">
        <v>371</v>
      </c>
      <c r="B357" s="7">
        <v>101421.219416794</v>
      </c>
      <c r="C357" s="7">
        <v>118128.700635327</v>
      </c>
      <c r="D357" s="7">
        <v>132901.696935038</v>
      </c>
      <c r="E357" s="7">
        <v>155871.754977637</v>
      </c>
      <c r="F357" s="8">
        <v>0.0312507</v>
      </c>
      <c r="G357" s="9">
        <v>1.32296</v>
      </c>
      <c r="H357" s="8">
        <f t="shared" si="30"/>
        <v>144959.596173108</v>
      </c>
      <c r="I357" s="8">
        <f t="shared" si="31"/>
        <v>144386.725956337</v>
      </c>
      <c r="J357" s="8">
        <f t="shared" si="32"/>
        <v>127080.842991199</v>
      </c>
      <c r="K357" s="8">
        <f t="shared" si="33"/>
        <v>1.14068802788118</v>
      </c>
      <c r="L357" s="8">
        <f t="shared" si="34"/>
        <v>1.13618010832944</v>
      </c>
      <c r="M357" s="8">
        <f t="shared" si="35"/>
        <v>-0.00571272580646472</v>
      </c>
      <c r="N357" s="1" t="s">
        <v>234</v>
      </c>
    </row>
    <row r="358" spans="1:14">
      <c r="A358" s="6" t="s">
        <v>372</v>
      </c>
      <c r="B358" s="7">
        <v>117312.726096671</v>
      </c>
      <c r="C358" s="7">
        <v>104997.830995427</v>
      </c>
      <c r="D358" s="7">
        <v>145433.489842876</v>
      </c>
      <c r="E358" s="7">
        <v>147463.665705132</v>
      </c>
      <c r="F358" s="8">
        <v>0.00481973</v>
      </c>
      <c r="G358" s="9">
        <v>1.32157</v>
      </c>
      <c r="H358" s="8">
        <f t="shared" si="30"/>
        <v>158789.038167889</v>
      </c>
      <c r="I358" s="8">
        <f t="shared" si="31"/>
        <v>146448.577774004</v>
      </c>
      <c r="J358" s="8">
        <f t="shared" si="32"/>
        <v>128801.928160027</v>
      </c>
      <c r="K358" s="8">
        <f t="shared" si="33"/>
        <v>1.23281569178534</v>
      </c>
      <c r="L358" s="8">
        <f t="shared" si="34"/>
        <v>1.13700609817</v>
      </c>
      <c r="M358" s="8">
        <f t="shared" si="35"/>
        <v>-0.116717138358312</v>
      </c>
      <c r="N358" s="1" t="s">
        <v>234</v>
      </c>
    </row>
    <row r="359" spans="1:14">
      <c r="A359" s="6" t="s">
        <v>373</v>
      </c>
      <c r="B359" s="7">
        <v>180295.017187212</v>
      </c>
      <c r="C359" s="7">
        <v>175364.840460925</v>
      </c>
      <c r="D359" s="7">
        <v>256749.154490627</v>
      </c>
      <c r="E359" s="7">
        <v>212927.092190409</v>
      </c>
      <c r="F359" s="8">
        <v>0.0209904</v>
      </c>
      <c r="G359" s="9">
        <v>1.32083</v>
      </c>
      <c r="H359" s="8">
        <f t="shared" si="30"/>
        <v>272336.716563577</v>
      </c>
      <c r="I359" s="8">
        <f t="shared" si="31"/>
        <v>234838.123340518</v>
      </c>
      <c r="J359" s="8">
        <f t="shared" si="32"/>
        <v>206334.026082293</v>
      </c>
      <c r="K359" s="8">
        <f t="shared" si="33"/>
        <v>1.31988272479576</v>
      </c>
      <c r="L359" s="8">
        <f t="shared" si="34"/>
        <v>1.13814540335125</v>
      </c>
      <c r="M359" s="8">
        <f t="shared" si="35"/>
        <v>-0.213724867464558</v>
      </c>
      <c r="N359" s="1" t="s">
        <v>234</v>
      </c>
    </row>
    <row r="360" spans="1:14">
      <c r="A360" s="6" t="s">
        <v>374</v>
      </c>
      <c r="B360" s="7">
        <v>38967.9387444092</v>
      </c>
      <c r="C360" s="7">
        <v>38431.4556164302</v>
      </c>
      <c r="D360" s="7">
        <v>49323.9254191659</v>
      </c>
      <c r="E360" s="7">
        <v>52864.0743323812</v>
      </c>
      <c r="F360" s="8">
        <v>0.00127808</v>
      </c>
      <c r="G360" s="9">
        <v>1.32033</v>
      </c>
      <c r="H360" s="8">
        <f t="shared" si="30"/>
        <v>103601.685266086</v>
      </c>
      <c r="I360" s="8">
        <f t="shared" si="31"/>
        <v>51093.9998757735</v>
      </c>
      <c r="J360" s="8">
        <f t="shared" si="32"/>
        <v>44896.8485280966</v>
      </c>
      <c r="K360" s="8">
        <f t="shared" si="33"/>
        <v>2.30754916352874</v>
      </c>
      <c r="L360" s="8">
        <f t="shared" si="34"/>
        <v>1.13803087634979</v>
      </c>
      <c r="M360" s="8">
        <f t="shared" si="35"/>
        <v>-1.01982168507777</v>
      </c>
      <c r="N360" s="1" t="s">
        <v>234</v>
      </c>
    </row>
    <row r="361" spans="1:14">
      <c r="A361" s="6" t="s">
        <v>375</v>
      </c>
      <c r="B361" s="7">
        <v>168221.199245365</v>
      </c>
      <c r="C361" s="7">
        <v>239555.431688936</v>
      </c>
      <c r="D361" s="7">
        <v>251465.333296402</v>
      </c>
      <c r="E361" s="7">
        <v>269513.870974928</v>
      </c>
      <c r="F361" s="8">
        <v>0.101065</v>
      </c>
      <c r="G361" s="9">
        <v>1.31794</v>
      </c>
      <c r="H361" s="8">
        <f t="shared" si="30"/>
        <v>192883.161954948</v>
      </c>
      <c r="I361" s="8">
        <f t="shared" si="31"/>
        <v>260489.602135665</v>
      </c>
      <c r="J361" s="8">
        <f t="shared" si="32"/>
        <v>232188.958801408</v>
      </c>
      <c r="K361" s="8">
        <f t="shared" si="33"/>
        <v>0.830716339616828</v>
      </c>
      <c r="L361" s="8">
        <f t="shared" si="34"/>
        <v>1.12188625798724</v>
      </c>
      <c r="M361" s="8">
        <f t="shared" si="35"/>
        <v>0.433498579638228</v>
      </c>
      <c r="N361" s="1" t="s">
        <v>234</v>
      </c>
    </row>
    <row r="362" spans="1:14">
      <c r="A362" s="6" t="s">
        <v>376</v>
      </c>
      <c r="B362" s="7">
        <v>54350.2857544953</v>
      </c>
      <c r="C362" s="7">
        <v>64187.2886226568</v>
      </c>
      <c r="D362" s="7">
        <v>86475.2704404122</v>
      </c>
      <c r="E362" s="7">
        <v>68319.0361024837</v>
      </c>
      <c r="F362" s="8">
        <v>0.0635025</v>
      </c>
      <c r="G362" s="9">
        <v>1.31492</v>
      </c>
      <c r="H362" s="8">
        <f t="shared" si="30"/>
        <v>73433.2808351945</v>
      </c>
      <c r="I362" s="8">
        <f t="shared" si="31"/>
        <v>77397.153271448</v>
      </c>
      <c r="J362" s="8">
        <f t="shared" si="32"/>
        <v>68332.970230012</v>
      </c>
      <c r="K362" s="8">
        <f t="shared" si="33"/>
        <v>1.07463908839342</v>
      </c>
      <c r="L362" s="8">
        <f t="shared" si="34"/>
        <v>1.13264728594302</v>
      </c>
      <c r="M362" s="8">
        <f t="shared" si="35"/>
        <v>0.0758464460709169</v>
      </c>
      <c r="N362" s="1" t="s">
        <v>234</v>
      </c>
    </row>
    <row r="363" spans="1:14">
      <c r="A363" s="6" t="s">
        <v>377</v>
      </c>
      <c r="B363" s="7">
        <v>111756.56053381</v>
      </c>
      <c r="C363" s="7">
        <v>184083.39875273</v>
      </c>
      <c r="D363" s="7">
        <v>194579.473449491</v>
      </c>
      <c r="E363" s="7">
        <v>170569.479676485</v>
      </c>
      <c r="F363" s="8">
        <v>0.202295</v>
      </c>
      <c r="G363" s="9">
        <v>1.31274</v>
      </c>
      <c r="H363" s="8">
        <f t="shared" si="30"/>
        <v>195286.165805806</v>
      </c>
      <c r="I363" s="8">
        <f t="shared" si="31"/>
        <v>182574.476562988</v>
      </c>
      <c r="J363" s="8">
        <f t="shared" si="32"/>
        <v>165247.228103129</v>
      </c>
      <c r="K363" s="8">
        <f t="shared" si="33"/>
        <v>1.18178179475379</v>
      </c>
      <c r="L363" s="8">
        <f t="shared" si="34"/>
        <v>1.10485651504572</v>
      </c>
      <c r="M363" s="8">
        <f t="shared" si="35"/>
        <v>-0.0971046570214504</v>
      </c>
      <c r="N363" s="1" t="s">
        <v>234</v>
      </c>
    </row>
    <row r="364" spans="1:14">
      <c r="A364" s="6" t="s">
        <v>378</v>
      </c>
      <c r="B364" s="7">
        <v>132901.696935038</v>
      </c>
      <c r="C364" s="7">
        <v>134756.935487464</v>
      </c>
      <c r="D364" s="7">
        <v>158047.643591083</v>
      </c>
      <c r="E364" s="7">
        <v>193235.414848779</v>
      </c>
      <c r="F364" s="8">
        <v>0.0261333</v>
      </c>
      <c r="G364" s="9">
        <v>1.31249</v>
      </c>
      <c r="H364" s="8">
        <f t="shared" si="30"/>
        <v>276332.960946686</v>
      </c>
      <c r="I364" s="8">
        <f t="shared" si="31"/>
        <v>175641.529219931</v>
      </c>
      <c r="J364" s="8">
        <f t="shared" si="32"/>
        <v>154735.422715591</v>
      </c>
      <c r="K364" s="8">
        <f t="shared" si="33"/>
        <v>1.78584163921273</v>
      </c>
      <c r="L364" s="8">
        <f t="shared" si="34"/>
        <v>1.13510873035689</v>
      </c>
      <c r="M364" s="8">
        <f t="shared" si="35"/>
        <v>-0.653773656392367</v>
      </c>
      <c r="N364" s="1" t="s">
        <v>234</v>
      </c>
    </row>
    <row r="365" spans="1:14">
      <c r="A365" s="6" t="s">
        <v>379</v>
      </c>
      <c r="B365" s="7">
        <v>124864.167679615</v>
      </c>
      <c r="C365" s="7">
        <v>146445.059761402</v>
      </c>
      <c r="D365" s="7">
        <v>167059.210543991</v>
      </c>
      <c r="E365" s="7">
        <v>186653.107237299</v>
      </c>
      <c r="F365" s="8">
        <v>0.0239435</v>
      </c>
      <c r="G365" s="9">
        <v>1.31203</v>
      </c>
      <c r="H365" s="8">
        <f t="shared" si="30"/>
        <v>189947.477460577</v>
      </c>
      <c r="I365" s="8">
        <f t="shared" si="31"/>
        <v>176856.158890645</v>
      </c>
      <c r="J365" s="8">
        <f t="shared" si="32"/>
        <v>156255.386305577</v>
      </c>
      <c r="K365" s="8">
        <f t="shared" si="33"/>
        <v>1.21562195039543</v>
      </c>
      <c r="L365" s="8">
        <f t="shared" si="34"/>
        <v>1.13184039969528</v>
      </c>
      <c r="M365" s="8">
        <f t="shared" si="35"/>
        <v>-0.103024092111524</v>
      </c>
      <c r="N365" s="1" t="s">
        <v>234</v>
      </c>
    </row>
    <row r="366" spans="1:14">
      <c r="A366" s="6" t="s">
        <v>380</v>
      </c>
      <c r="B366" s="7">
        <v>152663.960645593</v>
      </c>
      <c r="C366" s="7">
        <v>191900.640338985</v>
      </c>
      <c r="D366" s="7">
        <v>215899.443630591</v>
      </c>
      <c r="E366" s="7">
        <v>229796.93020867</v>
      </c>
      <c r="F366" s="8">
        <v>0.0402211</v>
      </c>
      <c r="G366" s="9">
        <v>1.3105</v>
      </c>
      <c r="H366" s="8">
        <f t="shared" si="30"/>
        <v>165429.793118751</v>
      </c>
      <c r="I366" s="8">
        <f t="shared" si="31"/>
        <v>222848.186919631</v>
      </c>
      <c r="J366" s="8">
        <f t="shared" si="32"/>
        <v>197565.24370596</v>
      </c>
      <c r="K366" s="8">
        <f t="shared" si="33"/>
        <v>0.837342591316128</v>
      </c>
      <c r="L366" s="8">
        <f t="shared" si="34"/>
        <v>1.12797262686194</v>
      </c>
      <c r="M366" s="8">
        <f t="shared" si="35"/>
        <v>0.429842142890246</v>
      </c>
      <c r="N366" s="1" t="s">
        <v>234</v>
      </c>
    </row>
    <row r="367" spans="1:14">
      <c r="A367" s="6" t="s">
        <v>381</v>
      </c>
      <c r="B367" s="7">
        <v>69272.7343062305</v>
      </c>
      <c r="C367" s="7">
        <v>50012.4617592195</v>
      </c>
      <c r="D367" s="7">
        <v>77397.5350594456</v>
      </c>
      <c r="E367" s="7">
        <v>74761.090883153</v>
      </c>
      <c r="F367" s="8">
        <v>0.0860286</v>
      </c>
      <c r="G367" s="9">
        <v>1.30973</v>
      </c>
      <c r="H367" s="8">
        <f t="shared" si="30"/>
        <v>122136.808638612</v>
      </c>
      <c r="I367" s="8">
        <f t="shared" si="31"/>
        <v>76079.3129712993</v>
      </c>
      <c r="J367" s="8">
        <f t="shared" si="32"/>
        <v>67860.9555020121</v>
      </c>
      <c r="K367" s="8">
        <f t="shared" si="33"/>
        <v>1.79980973941622</v>
      </c>
      <c r="L367" s="8">
        <f t="shared" si="34"/>
        <v>1.12110583189539</v>
      </c>
      <c r="M367" s="8">
        <f t="shared" si="35"/>
        <v>-0.682921930814804</v>
      </c>
      <c r="N367" s="1" t="s">
        <v>234</v>
      </c>
    </row>
    <row r="368" spans="1:14">
      <c r="A368" s="6" t="s">
        <v>382</v>
      </c>
      <c r="B368" s="7">
        <v>75281.0953930857</v>
      </c>
      <c r="C368" s="7">
        <v>72214.4536740895</v>
      </c>
      <c r="D368" s="7">
        <v>89524.8142666559</v>
      </c>
      <c r="E368" s="7">
        <v>103552.294828557</v>
      </c>
      <c r="F368" s="8">
        <v>0.0123372</v>
      </c>
      <c r="G368" s="9">
        <v>1.3096</v>
      </c>
      <c r="H368" s="8">
        <f t="shared" si="30"/>
        <v>139468.384015742</v>
      </c>
      <c r="I368" s="8">
        <f t="shared" si="31"/>
        <v>96538.5545476064</v>
      </c>
      <c r="J368" s="8">
        <f t="shared" si="32"/>
        <v>85143.164540597</v>
      </c>
      <c r="K368" s="8">
        <f t="shared" si="33"/>
        <v>1.63804557615711</v>
      </c>
      <c r="L368" s="8">
        <f t="shared" si="34"/>
        <v>1.1338379900312</v>
      </c>
      <c r="M368" s="8">
        <f t="shared" si="35"/>
        <v>-0.53076098477782</v>
      </c>
      <c r="N368" s="1" t="s">
        <v>234</v>
      </c>
    </row>
    <row r="369" spans="1:14">
      <c r="A369" s="6" t="s">
        <v>383</v>
      </c>
      <c r="B369" s="7">
        <v>93326.5536186497</v>
      </c>
      <c r="C369" s="7">
        <v>101421.219416794</v>
      </c>
      <c r="D369" s="7">
        <v>119777.715844468</v>
      </c>
      <c r="E369" s="7">
        <v>134756.935487464</v>
      </c>
      <c r="F369" s="8">
        <v>0.0108389</v>
      </c>
      <c r="G369" s="9">
        <v>1.30926</v>
      </c>
      <c r="H369" s="8">
        <f t="shared" si="30"/>
        <v>123479.262554326</v>
      </c>
      <c r="I369" s="8">
        <f t="shared" si="31"/>
        <v>127267.325665966</v>
      </c>
      <c r="J369" s="8">
        <f t="shared" si="32"/>
        <v>112320.606091844</v>
      </c>
      <c r="K369" s="8">
        <f t="shared" si="33"/>
        <v>1.09934647657935</v>
      </c>
      <c r="L369" s="8">
        <f t="shared" si="34"/>
        <v>1.13307192770933</v>
      </c>
      <c r="M369" s="8">
        <f t="shared" si="35"/>
        <v>0.0435933004228649</v>
      </c>
      <c r="N369" s="1" t="s">
        <v>234</v>
      </c>
    </row>
    <row r="370" spans="1:14">
      <c r="A370" s="6" t="s">
        <v>384</v>
      </c>
      <c r="B370" s="7">
        <v>74761.090883153</v>
      </c>
      <c r="C370" s="7">
        <v>90147.5085936062</v>
      </c>
      <c r="D370" s="7">
        <v>103552.294828557</v>
      </c>
      <c r="E370" s="7">
        <v>110217.974940135</v>
      </c>
      <c r="F370" s="8">
        <v>0.0255744</v>
      </c>
      <c r="G370" s="9">
        <v>1.30768</v>
      </c>
      <c r="H370" s="8">
        <f t="shared" si="30"/>
        <v>91605.7078190859</v>
      </c>
      <c r="I370" s="8">
        <f t="shared" si="31"/>
        <v>106885.134884346</v>
      </c>
      <c r="J370" s="8">
        <f t="shared" si="32"/>
        <v>94669.7173113628</v>
      </c>
      <c r="K370" s="8">
        <f t="shared" si="33"/>
        <v>0.967634745520582</v>
      </c>
      <c r="L370" s="8">
        <f t="shared" si="34"/>
        <v>1.12903194305321</v>
      </c>
      <c r="M370" s="8">
        <f t="shared" si="35"/>
        <v>0.222551824836572</v>
      </c>
      <c r="N370" s="1" t="s">
        <v>234</v>
      </c>
    </row>
    <row r="371" spans="1:14">
      <c r="A371" s="6" t="s">
        <v>385</v>
      </c>
      <c r="B371" s="7">
        <v>114104.80343235</v>
      </c>
      <c r="C371" s="7">
        <v>120610.835742703</v>
      </c>
      <c r="D371" s="7">
        <v>167059.210543991</v>
      </c>
      <c r="E371" s="7">
        <v>139509.128554527</v>
      </c>
      <c r="F371" s="8">
        <v>0.0227722</v>
      </c>
      <c r="G371" s="9">
        <v>1.30713</v>
      </c>
      <c r="H371" s="8">
        <f t="shared" si="30"/>
        <v>259538.293275226</v>
      </c>
      <c r="I371" s="8">
        <f t="shared" si="31"/>
        <v>153284.169549259</v>
      </c>
      <c r="J371" s="8">
        <f t="shared" si="32"/>
        <v>135320.994568393</v>
      </c>
      <c r="K371" s="8">
        <f t="shared" si="33"/>
        <v>1.91794550507869</v>
      </c>
      <c r="L371" s="8">
        <f t="shared" si="34"/>
        <v>1.13274492282709</v>
      </c>
      <c r="M371" s="8">
        <f t="shared" si="35"/>
        <v>-0.759738704952741</v>
      </c>
      <c r="N371" s="1" t="s">
        <v>234</v>
      </c>
    </row>
    <row r="372" spans="1:14">
      <c r="A372" s="6" t="s">
        <v>386</v>
      </c>
      <c r="B372" s="7">
        <v>100024.923518439</v>
      </c>
      <c r="C372" s="7">
        <v>103552.294828557</v>
      </c>
      <c r="D372" s="7">
        <v>134756.935487464</v>
      </c>
      <c r="E372" s="7">
        <v>131072</v>
      </c>
      <c r="F372" s="8">
        <v>0.000356236</v>
      </c>
      <c r="G372" s="9">
        <v>1.30618</v>
      </c>
      <c r="H372" s="8">
        <f t="shared" si="30"/>
        <v>138723.691048162</v>
      </c>
      <c r="I372" s="8">
        <f t="shared" si="31"/>
        <v>132914.467743732</v>
      </c>
      <c r="J372" s="8">
        <f t="shared" si="32"/>
        <v>117351.538458615</v>
      </c>
      <c r="K372" s="8">
        <f t="shared" si="33"/>
        <v>1.18212077038158</v>
      </c>
      <c r="L372" s="8">
        <f t="shared" si="34"/>
        <v>1.13261802520472</v>
      </c>
      <c r="M372" s="8">
        <f t="shared" si="35"/>
        <v>-0.0617160396907212</v>
      </c>
      <c r="N372" s="1" t="s">
        <v>234</v>
      </c>
    </row>
    <row r="373" spans="1:14">
      <c r="A373" s="6" t="s">
        <v>387</v>
      </c>
      <c r="B373" s="7">
        <v>55492.3007909906</v>
      </c>
      <c r="C373" s="7">
        <v>57848.8235649044</v>
      </c>
      <c r="D373" s="7">
        <v>67847.1220488685</v>
      </c>
      <c r="E373" s="7">
        <v>80126.9532388274</v>
      </c>
      <c r="F373" s="8">
        <v>0.0177638</v>
      </c>
      <c r="G373" s="9">
        <v>1.30613</v>
      </c>
      <c r="H373" s="8">
        <f t="shared" si="30"/>
        <v>101833.250802832</v>
      </c>
      <c r="I373" s="8">
        <f t="shared" si="31"/>
        <v>73987.037643848</v>
      </c>
      <c r="J373" s="8">
        <f t="shared" si="32"/>
        <v>65328.7999108977</v>
      </c>
      <c r="K373" s="8">
        <f t="shared" si="33"/>
        <v>1.55878036856215</v>
      </c>
      <c r="L373" s="8">
        <f t="shared" si="34"/>
        <v>1.13253324329789</v>
      </c>
      <c r="M373" s="8">
        <f t="shared" si="35"/>
        <v>-0.46086426890277</v>
      </c>
      <c r="N373" s="1" t="s">
        <v>234</v>
      </c>
    </row>
    <row r="374" spans="1:14">
      <c r="A374" s="6" t="s">
        <v>388</v>
      </c>
      <c r="B374" s="7">
        <v>114104.80343235</v>
      </c>
      <c r="C374" s="7">
        <v>141456.603415108</v>
      </c>
      <c r="D374" s="7">
        <v>156955.928771812</v>
      </c>
      <c r="E374" s="7">
        <v>172950.540880824</v>
      </c>
      <c r="F374" s="8">
        <v>0.0409529</v>
      </c>
      <c r="G374" s="9">
        <v>1.30587</v>
      </c>
      <c r="H374" s="8">
        <f t="shared" si="30"/>
        <v>168455.089186845</v>
      </c>
      <c r="I374" s="8">
        <f t="shared" si="31"/>
        <v>164953.234826318</v>
      </c>
      <c r="J374" s="8">
        <f t="shared" si="32"/>
        <v>146366.969125023</v>
      </c>
      <c r="K374" s="8">
        <f t="shared" si="33"/>
        <v>1.15090918527496</v>
      </c>
      <c r="L374" s="8">
        <f t="shared" si="34"/>
        <v>1.12698401703883</v>
      </c>
      <c r="M374" s="8">
        <f t="shared" si="35"/>
        <v>-0.0303069440467999</v>
      </c>
      <c r="N374" s="1" t="s">
        <v>234</v>
      </c>
    </row>
    <row r="375" spans="1:14">
      <c r="A375" s="6" t="s">
        <v>389</v>
      </c>
      <c r="B375" s="7">
        <v>87682.4202304627</v>
      </c>
      <c r="C375" s="7">
        <v>87076.7535126289</v>
      </c>
      <c r="D375" s="7">
        <v>100720.651880891</v>
      </c>
      <c r="E375" s="7">
        <v>127487.829267223</v>
      </c>
      <c r="F375" s="8">
        <v>0.0407228</v>
      </c>
      <c r="G375" s="9">
        <v>1.30586</v>
      </c>
      <c r="H375" s="8">
        <f t="shared" si="30"/>
        <v>123046.57108424</v>
      </c>
      <c r="I375" s="8">
        <f t="shared" si="31"/>
        <v>114104.240574057</v>
      </c>
      <c r="J375" s="8">
        <f t="shared" si="32"/>
        <v>100741.913722801</v>
      </c>
      <c r="K375" s="8">
        <f t="shared" si="33"/>
        <v>1.2214039473462</v>
      </c>
      <c r="L375" s="8">
        <f t="shared" si="34"/>
        <v>1.13263920008531</v>
      </c>
      <c r="M375" s="8">
        <f t="shared" si="35"/>
        <v>-0.108852046050865</v>
      </c>
      <c r="N375" s="1" t="s">
        <v>234</v>
      </c>
    </row>
    <row r="376" spans="1:14">
      <c r="A376" s="6" t="s">
        <v>390</v>
      </c>
      <c r="B376" s="7">
        <v>82379.6285126624</v>
      </c>
      <c r="C376" s="7">
        <v>82952.6241424363</v>
      </c>
      <c r="D376" s="7">
        <v>100720.651880891</v>
      </c>
      <c r="E376" s="7">
        <v>114898.465104335</v>
      </c>
      <c r="F376" s="8">
        <v>0.00870889</v>
      </c>
      <c r="G376" s="9">
        <v>1.30417</v>
      </c>
      <c r="H376" s="8">
        <f t="shared" si="30"/>
        <v>190329.350327958</v>
      </c>
      <c r="I376" s="8">
        <f t="shared" si="31"/>
        <v>107809.558492613</v>
      </c>
      <c r="J376" s="8">
        <f t="shared" si="32"/>
        <v>95237.8424100812</v>
      </c>
      <c r="K376" s="8">
        <f t="shared" si="33"/>
        <v>1.99846348375287</v>
      </c>
      <c r="L376" s="8">
        <f t="shared" si="34"/>
        <v>1.13200336929516</v>
      </c>
      <c r="M376" s="8">
        <f t="shared" si="35"/>
        <v>-0.820012959628578</v>
      </c>
      <c r="N376" s="1" t="s">
        <v>234</v>
      </c>
    </row>
    <row r="377" spans="1:14">
      <c r="A377" s="6" t="s">
        <v>391</v>
      </c>
      <c r="B377" s="7">
        <v>104997.830995427</v>
      </c>
      <c r="C377" s="7">
        <v>184083.39875273</v>
      </c>
      <c r="D377" s="7">
        <v>165905.248284873</v>
      </c>
      <c r="E377" s="7">
        <v>182811.84183588</v>
      </c>
      <c r="F377" s="8">
        <v>0.242619</v>
      </c>
      <c r="G377" s="9">
        <v>1.30388</v>
      </c>
      <c r="H377" s="8">
        <f t="shared" si="30"/>
        <v>173792.063573349</v>
      </c>
      <c r="I377" s="8">
        <f t="shared" si="31"/>
        <v>174358.545060377</v>
      </c>
      <c r="J377" s="8">
        <f t="shared" si="32"/>
        <v>159449.579967227</v>
      </c>
      <c r="K377" s="8">
        <f t="shared" si="33"/>
        <v>1.08994996166857</v>
      </c>
      <c r="L377" s="8">
        <f t="shared" si="34"/>
        <v>1.09350269280241</v>
      </c>
      <c r="M377" s="8">
        <f t="shared" si="35"/>
        <v>0.00469486901966378</v>
      </c>
      <c r="N377" s="1" t="s">
        <v>234</v>
      </c>
    </row>
    <row r="378" spans="1:14">
      <c r="A378" s="6" t="s">
        <v>392</v>
      </c>
      <c r="B378" s="7">
        <v>121449.750448095</v>
      </c>
      <c r="C378" s="7">
        <v>129267.493043353</v>
      </c>
      <c r="D378" s="7">
        <v>148489.356613491</v>
      </c>
      <c r="E378" s="7">
        <v>176584.59938694</v>
      </c>
      <c r="F378" s="8">
        <v>0.0227961</v>
      </c>
      <c r="G378" s="9">
        <v>1.29784</v>
      </c>
      <c r="H378" s="8">
        <f t="shared" si="30"/>
        <v>183881.834287903</v>
      </c>
      <c r="I378" s="8">
        <f t="shared" si="31"/>
        <v>162536.978000215</v>
      </c>
      <c r="J378" s="8">
        <f t="shared" si="32"/>
        <v>143947.79987297</v>
      </c>
      <c r="K378" s="8">
        <f t="shared" si="33"/>
        <v>1.27742024852185</v>
      </c>
      <c r="L378" s="8">
        <f t="shared" si="34"/>
        <v>1.12913832753019</v>
      </c>
      <c r="M378" s="8">
        <f t="shared" si="35"/>
        <v>-0.178010986704553</v>
      </c>
      <c r="N378" s="1" t="s">
        <v>234</v>
      </c>
    </row>
    <row r="379" spans="1:14">
      <c r="A379" s="6" t="s">
        <v>393</v>
      </c>
      <c r="B379" s="7">
        <v>44146.1498467349</v>
      </c>
      <c r="C379" s="7">
        <v>49323.9254191659</v>
      </c>
      <c r="D379" s="7">
        <v>54350.2857544953</v>
      </c>
      <c r="E379" s="7">
        <v>66450.8484675194</v>
      </c>
      <c r="F379" s="8">
        <v>0.0407774</v>
      </c>
      <c r="G379" s="9">
        <v>1.29638</v>
      </c>
      <c r="H379" s="8">
        <f t="shared" si="30"/>
        <v>219510.99030766</v>
      </c>
      <c r="I379" s="8">
        <f t="shared" si="31"/>
        <v>60400.5671110074</v>
      </c>
      <c r="J379" s="8">
        <f t="shared" si="32"/>
        <v>53567.8023719789</v>
      </c>
      <c r="K379" s="8">
        <f t="shared" si="33"/>
        <v>4.09781586303204</v>
      </c>
      <c r="L379" s="8">
        <f t="shared" si="34"/>
        <v>1.12755357577638</v>
      </c>
      <c r="M379" s="8">
        <f t="shared" si="35"/>
        <v>-1.86165917288496</v>
      </c>
      <c r="N379" s="1" t="s">
        <v>234</v>
      </c>
    </row>
    <row r="380" spans="1:14">
      <c r="A380" s="6" t="s">
        <v>394</v>
      </c>
      <c r="B380" s="7">
        <v>44453.2106018053</v>
      </c>
      <c r="C380" s="7">
        <v>38165.9901613984</v>
      </c>
      <c r="D380" s="7">
        <v>52498.9154977135</v>
      </c>
      <c r="E380" s="7">
        <v>53974.8609076476</v>
      </c>
      <c r="F380" s="8">
        <v>0.0144457</v>
      </c>
      <c r="G380" s="9">
        <v>1.29624</v>
      </c>
      <c r="H380" s="8">
        <f t="shared" si="30"/>
        <v>101111.522592797</v>
      </c>
      <c r="I380" s="8">
        <f t="shared" si="31"/>
        <v>53236.8882026806</v>
      </c>
      <c r="J380" s="8">
        <f t="shared" si="32"/>
        <v>47273.2442921412</v>
      </c>
      <c r="K380" s="8">
        <f t="shared" si="33"/>
        <v>2.13887420055082</v>
      </c>
      <c r="L380" s="8">
        <f t="shared" si="34"/>
        <v>1.12615262607502</v>
      </c>
      <c r="M380" s="8">
        <f t="shared" si="35"/>
        <v>-0.925449264488308</v>
      </c>
      <c r="N380" s="1" t="s">
        <v>234</v>
      </c>
    </row>
    <row r="381" spans="1:14">
      <c r="A381" s="6" t="s">
        <v>395</v>
      </c>
      <c r="B381" s="7">
        <v>209995.661990854</v>
      </c>
      <c r="C381" s="7">
        <v>167059.210543991</v>
      </c>
      <c r="D381" s="7">
        <v>226633.247963969</v>
      </c>
      <c r="E381" s="7">
        <v>254975.658534446</v>
      </c>
      <c r="F381" s="8">
        <v>0.0547138</v>
      </c>
      <c r="G381" s="9">
        <v>1.29407</v>
      </c>
      <c r="H381" s="8">
        <f t="shared" si="30"/>
        <v>262494.577488568</v>
      </c>
      <c r="I381" s="8">
        <f t="shared" si="31"/>
        <v>240804.453249208</v>
      </c>
      <c r="J381" s="8">
        <f t="shared" si="32"/>
        <v>214665.944758315</v>
      </c>
      <c r="K381" s="8">
        <f t="shared" si="33"/>
        <v>1.22280493901397</v>
      </c>
      <c r="L381" s="8">
        <f t="shared" si="34"/>
        <v>1.12176364779388</v>
      </c>
      <c r="M381" s="8">
        <f t="shared" si="35"/>
        <v>-0.124425548032585</v>
      </c>
      <c r="N381" s="1" t="s">
        <v>234</v>
      </c>
    </row>
    <row r="382" spans="1:14">
      <c r="A382" s="6" t="s">
        <v>396</v>
      </c>
      <c r="B382" s="7">
        <v>296978.713226982</v>
      </c>
      <c r="C382" s="7">
        <v>286862.528023295</v>
      </c>
      <c r="D382" s="7">
        <v>394591.403353326</v>
      </c>
      <c r="E382" s="7">
        <v>360590.034374425</v>
      </c>
      <c r="F382" s="8">
        <v>0.00385899</v>
      </c>
      <c r="G382" s="9">
        <v>1.29386</v>
      </c>
      <c r="H382" s="8">
        <f t="shared" si="30"/>
        <v>339621.083146103</v>
      </c>
      <c r="I382" s="8">
        <f t="shared" si="31"/>
        <v>377590.718863875</v>
      </c>
      <c r="J382" s="8">
        <f t="shared" si="32"/>
        <v>334755.669744507</v>
      </c>
      <c r="K382" s="8">
        <f t="shared" si="33"/>
        <v>1.014534222543</v>
      </c>
      <c r="L382" s="8">
        <f t="shared" si="34"/>
        <v>1.12795914450698</v>
      </c>
      <c r="M382" s="8">
        <f t="shared" si="35"/>
        <v>0.152897281934068</v>
      </c>
      <c r="N382" s="1" t="s">
        <v>234</v>
      </c>
    </row>
    <row r="383" spans="1:14">
      <c r="A383" s="6" t="s">
        <v>397</v>
      </c>
      <c r="B383" s="7">
        <v>130166.619561923</v>
      </c>
      <c r="C383" s="7">
        <v>130166.619561923</v>
      </c>
      <c r="D383" s="7">
        <v>132901.696935038</v>
      </c>
      <c r="E383" s="7">
        <v>201441.303761782</v>
      </c>
      <c r="F383" s="8">
        <v>0.158209</v>
      </c>
      <c r="G383" s="9">
        <v>1.28429</v>
      </c>
      <c r="H383" s="8">
        <f t="shared" si="30"/>
        <v>172808.989481044</v>
      </c>
      <c r="I383" s="8">
        <f t="shared" si="31"/>
        <v>167171.50034841</v>
      </c>
      <c r="J383" s="8">
        <f t="shared" si="32"/>
        <v>148669.059955167</v>
      </c>
      <c r="K383" s="8">
        <f t="shared" si="33"/>
        <v>1.16237359362572</v>
      </c>
      <c r="L383" s="8">
        <f t="shared" si="34"/>
        <v>1.12445387358219</v>
      </c>
      <c r="M383" s="8">
        <f t="shared" si="35"/>
        <v>-0.0478493525567267</v>
      </c>
      <c r="N383" s="1" t="s">
        <v>234</v>
      </c>
    </row>
    <row r="384" spans="1:14">
      <c r="A384" s="6" t="s">
        <v>398</v>
      </c>
      <c r="B384" s="7">
        <v>39511.9108977708</v>
      </c>
      <c r="C384" s="7">
        <v>25531.6649463153</v>
      </c>
      <c r="D384" s="7">
        <v>41189.8142563313</v>
      </c>
      <c r="E384" s="7">
        <v>38431.4556164302</v>
      </c>
      <c r="F384" s="8">
        <v>0.177381</v>
      </c>
      <c r="G384" s="9">
        <v>1.28341</v>
      </c>
      <c r="H384" s="8">
        <f t="shared" si="30"/>
        <v>78479.8496421799</v>
      </c>
      <c r="I384" s="8">
        <f t="shared" si="31"/>
        <v>39810.6349363808</v>
      </c>
      <c r="J384" s="8">
        <f t="shared" si="32"/>
        <v>36166.2114292119</v>
      </c>
      <c r="K384" s="8">
        <f t="shared" si="33"/>
        <v>2.16997707365032</v>
      </c>
      <c r="L384" s="8">
        <f t="shared" si="34"/>
        <v>1.10076873864165</v>
      </c>
      <c r="M384" s="8">
        <f t="shared" si="35"/>
        <v>-0.979168396500613</v>
      </c>
      <c r="N384" s="1" t="s">
        <v>234</v>
      </c>
    </row>
    <row r="385" spans="1:14">
      <c r="A385" s="6" t="s">
        <v>399</v>
      </c>
      <c r="B385" s="7">
        <v>112533.888884769</v>
      </c>
      <c r="C385" s="7">
        <v>105728.148664763</v>
      </c>
      <c r="D385" s="7">
        <v>132901.696935038</v>
      </c>
      <c r="E385" s="7">
        <v>146445.059761402</v>
      </c>
      <c r="F385" s="8">
        <v>0.00710793</v>
      </c>
      <c r="G385" s="9">
        <v>1.28111</v>
      </c>
      <c r="H385" s="8">
        <f t="shared" si="30"/>
        <v>172839.30675612</v>
      </c>
      <c r="I385" s="8">
        <f t="shared" si="31"/>
        <v>139673.37834822</v>
      </c>
      <c r="J385" s="8">
        <f t="shared" si="32"/>
        <v>124402.198561493</v>
      </c>
      <c r="K385" s="8">
        <f t="shared" si="33"/>
        <v>1.38935894023356</v>
      </c>
      <c r="L385" s="8">
        <f t="shared" si="34"/>
        <v>1.12275651044204</v>
      </c>
      <c r="M385" s="8">
        <f t="shared" si="35"/>
        <v>-0.307374279277031</v>
      </c>
      <c r="N385" s="1" t="s">
        <v>234</v>
      </c>
    </row>
    <row r="386" spans="1:14">
      <c r="A386" s="6" t="s">
        <v>400</v>
      </c>
      <c r="B386" s="7">
        <v>109456.643775315</v>
      </c>
      <c r="C386" s="7">
        <v>128374.577245313</v>
      </c>
      <c r="D386" s="7">
        <v>142440.511901016</v>
      </c>
      <c r="E386" s="7">
        <v>160253.906477655</v>
      </c>
      <c r="F386" s="8">
        <v>0.0312802</v>
      </c>
      <c r="G386" s="9">
        <v>1.28083</v>
      </c>
      <c r="H386" s="8">
        <f t="shared" ref="H386:H449" si="36">(B386+C404/2)</f>
        <v>176835.111519047</v>
      </c>
      <c r="I386" s="8">
        <f t="shared" ref="I386:I449" si="37">(D386+E386)/2</f>
        <v>151347.209189335</v>
      </c>
      <c r="J386" s="8">
        <f t="shared" ref="J386:J449" si="38">AVERAGE(B386:E386)</f>
        <v>135131.409849825</v>
      </c>
      <c r="K386" s="8">
        <f t="shared" ref="K386:K449" si="39">H386/J386</f>
        <v>1.30861590000111</v>
      </c>
      <c r="L386" s="8">
        <f t="shared" ref="L386:L449" si="40">I386/J386</f>
        <v>1.12000022317189</v>
      </c>
      <c r="M386" s="8">
        <f t="shared" ref="M386:M449" si="41">LOG(L386/K386,2)</f>
        <v>-0.224542685259043</v>
      </c>
      <c r="N386" s="1" t="s">
        <v>234</v>
      </c>
    </row>
    <row r="387" spans="1:14">
      <c r="A387" s="6" t="s">
        <v>401</v>
      </c>
      <c r="B387" s="7">
        <v>60305.4178713518</v>
      </c>
      <c r="C387" s="7">
        <v>60305.4178713518</v>
      </c>
      <c r="D387" s="7">
        <v>70728.3017075541</v>
      </c>
      <c r="E387" s="7">
        <v>83529.6052719952</v>
      </c>
      <c r="F387" s="8">
        <v>0.0198602</v>
      </c>
      <c r="G387" s="9">
        <v>1.27897</v>
      </c>
      <c r="H387" s="8">
        <f t="shared" si="36"/>
        <v>95425.2906917411</v>
      </c>
      <c r="I387" s="8">
        <f t="shared" si="37"/>
        <v>77128.9534897746</v>
      </c>
      <c r="J387" s="8">
        <f t="shared" si="38"/>
        <v>68717.1856805632</v>
      </c>
      <c r="K387" s="8">
        <f t="shared" si="39"/>
        <v>1.38866703789839</v>
      </c>
      <c r="L387" s="8">
        <f t="shared" si="40"/>
        <v>1.12241141318438</v>
      </c>
      <c r="M387" s="8">
        <f t="shared" si="41"/>
        <v>-0.307099140214968</v>
      </c>
      <c r="N387" s="1" t="s">
        <v>234</v>
      </c>
    </row>
    <row r="388" spans="1:14">
      <c r="A388" s="6" t="s">
        <v>402</v>
      </c>
      <c r="B388" s="7">
        <v>33456.5253351733</v>
      </c>
      <c r="C388" s="7">
        <v>33689.2338718659</v>
      </c>
      <c r="D388" s="7">
        <v>40342.1401364862</v>
      </c>
      <c r="E388" s="7">
        <v>45387.2670510588</v>
      </c>
      <c r="F388" s="8">
        <v>0.0078336</v>
      </c>
      <c r="G388" s="9">
        <v>1.27678</v>
      </c>
      <c r="H388" s="8">
        <f t="shared" si="36"/>
        <v>94181.4005592208</v>
      </c>
      <c r="I388" s="8">
        <f t="shared" si="37"/>
        <v>42864.7035937725</v>
      </c>
      <c r="J388" s="8">
        <f t="shared" si="38"/>
        <v>38218.7915986461</v>
      </c>
      <c r="K388" s="8">
        <f t="shared" si="39"/>
        <v>2.46426945017689</v>
      </c>
      <c r="L388" s="8">
        <f t="shared" si="40"/>
        <v>1.12156093379182</v>
      </c>
      <c r="M388" s="8">
        <f t="shared" si="41"/>
        <v>-1.13565200961984</v>
      </c>
      <c r="N388" s="1" t="s">
        <v>234</v>
      </c>
    </row>
    <row r="389" spans="1:14">
      <c r="A389" s="6" t="s">
        <v>403</v>
      </c>
      <c r="B389" s="7">
        <v>218913.28755063</v>
      </c>
      <c r="C389" s="7">
        <v>290866.979685753</v>
      </c>
      <c r="D389" s="7">
        <v>336442.39849073</v>
      </c>
      <c r="E389" s="7">
        <v>301124.381572343</v>
      </c>
      <c r="F389" s="8">
        <v>0.0902093</v>
      </c>
      <c r="G389" s="9">
        <v>1.27609</v>
      </c>
      <c r="H389" s="8">
        <f t="shared" si="36"/>
        <v>259818.582977038</v>
      </c>
      <c r="I389" s="8">
        <f t="shared" si="37"/>
        <v>318783.390031536</v>
      </c>
      <c r="J389" s="8">
        <f t="shared" si="38"/>
        <v>286836.761824864</v>
      </c>
      <c r="K389" s="8">
        <f t="shared" si="39"/>
        <v>0.905806429148288</v>
      </c>
      <c r="L389" s="8">
        <f t="shared" si="40"/>
        <v>1.11137564098628</v>
      </c>
      <c r="M389" s="8">
        <f t="shared" si="41"/>
        <v>0.295071840547144</v>
      </c>
      <c r="N389" s="1" t="s">
        <v>234</v>
      </c>
    </row>
    <row r="390" spans="1:14">
      <c r="A390" s="6" t="s">
        <v>404</v>
      </c>
      <c r="B390" s="7">
        <v>73222.529880701</v>
      </c>
      <c r="C390" s="7">
        <v>77397.5350594456</v>
      </c>
      <c r="D390" s="7">
        <v>93975.6911339652</v>
      </c>
      <c r="E390" s="7">
        <v>97966.4403585392</v>
      </c>
      <c r="F390" s="8">
        <v>0.00170266</v>
      </c>
      <c r="G390" s="9">
        <v>1.27533</v>
      </c>
      <c r="H390" s="8">
        <f t="shared" si="36"/>
        <v>100777.023615735</v>
      </c>
      <c r="I390" s="8">
        <f t="shared" si="37"/>
        <v>95971.0657462522</v>
      </c>
      <c r="J390" s="8">
        <f t="shared" si="38"/>
        <v>85640.5491081628</v>
      </c>
      <c r="K390" s="8">
        <f t="shared" si="39"/>
        <v>1.17674424866724</v>
      </c>
      <c r="L390" s="8">
        <f t="shared" si="40"/>
        <v>1.12062646428203</v>
      </c>
      <c r="M390" s="8">
        <f t="shared" si="41"/>
        <v>-0.0704953336659496</v>
      </c>
      <c r="N390" s="1" t="s">
        <v>234</v>
      </c>
    </row>
    <row r="391" spans="1:14">
      <c r="A391" s="6" t="s">
        <v>405</v>
      </c>
      <c r="B391" s="7">
        <v>95287.5428951039</v>
      </c>
      <c r="C391" s="7">
        <v>92681.900023683</v>
      </c>
      <c r="D391" s="7">
        <v>121449.750448095</v>
      </c>
      <c r="E391" s="7">
        <v>118128.700635327</v>
      </c>
      <c r="F391" s="8">
        <v>0.000316112</v>
      </c>
      <c r="G391" s="9">
        <v>1.27481</v>
      </c>
      <c r="H391" s="8">
        <f t="shared" si="36"/>
        <v>133986.310424827</v>
      </c>
      <c r="I391" s="8">
        <f t="shared" si="37"/>
        <v>119789.225541711</v>
      </c>
      <c r="J391" s="8">
        <f t="shared" si="38"/>
        <v>106886.973500552</v>
      </c>
      <c r="K391" s="8">
        <f t="shared" si="39"/>
        <v>1.25353264328449</v>
      </c>
      <c r="L391" s="8">
        <f t="shared" si="40"/>
        <v>1.12070930272052</v>
      </c>
      <c r="M391" s="8">
        <f t="shared" si="41"/>
        <v>-0.161587455414017</v>
      </c>
      <c r="N391" s="1" t="s">
        <v>234</v>
      </c>
    </row>
    <row r="392" spans="1:14">
      <c r="A392" s="6" t="s">
        <v>406</v>
      </c>
      <c r="B392" s="7">
        <v>97289.7367247453</v>
      </c>
      <c r="C392" s="7">
        <v>108700.571508991</v>
      </c>
      <c r="D392" s="7">
        <v>123145.125784979</v>
      </c>
      <c r="E392" s="7">
        <v>138545.468612461</v>
      </c>
      <c r="F392" s="8">
        <v>0.0192045</v>
      </c>
      <c r="G392" s="9">
        <v>1.27431</v>
      </c>
      <c r="H392" s="8">
        <f t="shared" si="36"/>
        <v>156764.912087611</v>
      </c>
      <c r="I392" s="8">
        <f t="shared" si="37"/>
        <v>130845.29719872</v>
      </c>
      <c r="J392" s="8">
        <f t="shared" si="38"/>
        <v>116920.225657794</v>
      </c>
      <c r="K392" s="8">
        <f t="shared" si="39"/>
        <v>1.34078523374079</v>
      </c>
      <c r="L392" s="8">
        <f t="shared" si="40"/>
        <v>1.11909891092481</v>
      </c>
      <c r="M392" s="8">
        <f t="shared" si="41"/>
        <v>-0.260740611895374</v>
      </c>
      <c r="N392" s="1" t="s">
        <v>234</v>
      </c>
    </row>
    <row r="393" spans="1:14">
      <c r="A393" s="6" t="s">
        <v>407</v>
      </c>
      <c r="B393" s="7">
        <v>68319.0361024837</v>
      </c>
      <c r="C393" s="7">
        <v>70728.3017075541</v>
      </c>
      <c r="D393" s="7">
        <v>95287.5428951039</v>
      </c>
      <c r="E393" s="7">
        <v>81810.590852816</v>
      </c>
      <c r="F393" s="8">
        <v>0.0174764</v>
      </c>
      <c r="G393" s="9">
        <v>1.27404</v>
      </c>
      <c r="H393" s="8">
        <f t="shared" si="36"/>
        <v>91170.5163319688</v>
      </c>
      <c r="I393" s="8">
        <f t="shared" si="37"/>
        <v>88549.06687396</v>
      </c>
      <c r="J393" s="8">
        <f t="shared" si="38"/>
        <v>79036.3678894894</v>
      </c>
      <c r="K393" s="8">
        <f t="shared" si="39"/>
        <v>1.15352613950385</v>
      </c>
      <c r="L393" s="8">
        <f t="shared" si="40"/>
        <v>1.12035850379374</v>
      </c>
      <c r="M393" s="8">
        <f t="shared" si="41"/>
        <v>-0.0420902421114527</v>
      </c>
      <c r="N393" s="1" t="s">
        <v>234</v>
      </c>
    </row>
    <row r="394" spans="1:14">
      <c r="A394" s="6" t="s">
        <v>408</v>
      </c>
      <c r="B394" s="7">
        <v>189258.687515525</v>
      </c>
      <c r="C394" s="7">
        <v>215899.443630591</v>
      </c>
      <c r="D394" s="7">
        <v>246290.251569958</v>
      </c>
      <c r="E394" s="7">
        <v>267652.202681386</v>
      </c>
      <c r="F394" s="8">
        <v>0.0173467</v>
      </c>
      <c r="G394" s="9">
        <v>1.27401</v>
      </c>
      <c r="H394" s="8">
        <f t="shared" si="36"/>
        <v>211952.321041054</v>
      </c>
      <c r="I394" s="8">
        <f t="shared" si="37"/>
        <v>256971.227125672</v>
      </c>
      <c r="J394" s="8">
        <f t="shared" si="38"/>
        <v>229775.146349365</v>
      </c>
      <c r="K394" s="8">
        <f t="shared" si="39"/>
        <v>0.92243362438681</v>
      </c>
      <c r="L394" s="8">
        <f t="shared" si="40"/>
        <v>1.11835954065701</v>
      </c>
      <c r="M394" s="8">
        <f t="shared" si="41"/>
        <v>0.277867065886727</v>
      </c>
      <c r="N394" s="1" t="s">
        <v>234</v>
      </c>
    </row>
    <row r="395" spans="1:14">
      <c r="A395" s="6" t="s">
        <v>409</v>
      </c>
      <c r="B395" s="7">
        <v>114898.465104335</v>
      </c>
      <c r="C395" s="7">
        <v>137588.465155843</v>
      </c>
      <c r="D395" s="7">
        <v>148489.356613491</v>
      </c>
      <c r="E395" s="7">
        <v>170569.479676485</v>
      </c>
      <c r="F395" s="8">
        <v>0.0464651</v>
      </c>
      <c r="G395" s="9">
        <v>1.27395</v>
      </c>
      <c r="H395" s="8">
        <f t="shared" si="36"/>
        <v>136219.650063896</v>
      </c>
      <c r="I395" s="8">
        <f t="shared" si="37"/>
        <v>159529.418144988</v>
      </c>
      <c r="J395" s="8">
        <f t="shared" si="38"/>
        <v>142886.441637538</v>
      </c>
      <c r="K395" s="8">
        <f t="shared" si="39"/>
        <v>0.9533420281362</v>
      </c>
      <c r="L395" s="8">
        <f t="shared" si="40"/>
        <v>1.11647694712468</v>
      </c>
      <c r="M395" s="8">
        <f t="shared" si="41"/>
        <v>0.227887658671563</v>
      </c>
      <c r="N395" s="1" t="s">
        <v>234</v>
      </c>
    </row>
    <row r="396" spans="1:14">
      <c r="A396" s="6" t="s">
        <v>410</v>
      </c>
      <c r="B396" s="7">
        <v>118128.700635327</v>
      </c>
      <c r="C396" s="7">
        <v>124864.167679615</v>
      </c>
      <c r="D396" s="7">
        <v>145433.489842876</v>
      </c>
      <c r="E396" s="7">
        <v>163621.181705632</v>
      </c>
      <c r="F396" s="8">
        <v>0.0106777</v>
      </c>
      <c r="G396" s="9">
        <v>1.27285</v>
      </c>
      <c r="H396" s="8">
        <f t="shared" si="36"/>
        <v>151585.2259705</v>
      </c>
      <c r="I396" s="8">
        <f t="shared" si="37"/>
        <v>154527.335774254</v>
      </c>
      <c r="J396" s="8">
        <f t="shared" si="38"/>
        <v>138011.884965862</v>
      </c>
      <c r="K396" s="8">
        <f t="shared" si="39"/>
        <v>1.09834907340042</v>
      </c>
      <c r="L396" s="8">
        <f t="shared" si="40"/>
        <v>1.11966687370785</v>
      </c>
      <c r="M396" s="8">
        <f t="shared" si="41"/>
        <v>0.0277329221922611</v>
      </c>
      <c r="N396" s="1" t="s">
        <v>234</v>
      </c>
    </row>
    <row r="397" spans="1:14">
      <c r="A397" s="6" t="s">
        <v>411</v>
      </c>
      <c r="B397" s="7">
        <v>327242.363411264</v>
      </c>
      <c r="C397" s="7">
        <v>350729.680921851</v>
      </c>
      <c r="D397" s="7">
        <v>408506.639141044</v>
      </c>
      <c r="E397" s="7">
        <v>453266.495927937</v>
      </c>
      <c r="F397" s="8">
        <v>0.00953524</v>
      </c>
      <c r="G397" s="9">
        <v>1.27263</v>
      </c>
      <c r="H397" s="8">
        <f t="shared" si="36"/>
        <v>377952.973119661</v>
      </c>
      <c r="I397" s="8">
        <f t="shared" si="37"/>
        <v>430886.56753449</v>
      </c>
      <c r="J397" s="8">
        <f t="shared" si="38"/>
        <v>384936.294850524</v>
      </c>
      <c r="K397" s="8">
        <f t="shared" si="39"/>
        <v>0.981858500161502</v>
      </c>
      <c r="L397" s="8">
        <f t="shared" si="40"/>
        <v>1.11937110971001</v>
      </c>
      <c r="M397" s="8">
        <f t="shared" si="41"/>
        <v>0.189101386577575</v>
      </c>
      <c r="N397" s="1" t="s">
        <v>234</v>
      </c>
    </row>
    <row r="398" spans="1:14">
      <c r="A398" s="6" t="s">
        <v>412</v>
      </c>
      <c r="B398" s="7">
        <v>158047.643591083</v>
      </c>
      <c r="C398" s="7">
        <v>113316.623981984</v>
      </c>
      <c r="D398" s="7">
        <v>205674.013759046</v>
      </c>
      <c r="E398" s="7">
        <v>130166.619561923</v>
      </c>
      <c r="F398" s="8">
        <v>0.279228</v>
      </c>
      <c r="G398" s="9">
        <v>1.27217</v>
      </c>
      <c r="H398" s="8">
        <f t="shared" si="36"/>
        <v>206692.511953456</v>
      </c>
      <c r="I398" s="8">
        <f t="shared" si="37"/>
        <v>167920.316660485</v>
      </c>
      <c r="J398" s="8">
        <f t="shared" si="38"/>
        <v>151801.225223509</v>
      </c>
      <c r="K398" s="8">
        <f t="shared" si="39"/>
        <v>1.36159976079986</v>
      </c>
      <c r="L398" s="8">
        <f t="shared" si="40"/>
        <v>1.10618551604733</v>
      </c>
      <c r="M398" s="8">
        <f t="shared" si="41"/>
        <v>-0.299709331474163</v>
      </c>
      <c r="N398" s="1" t="s">
        <v>234</v>
      </c>
    </row>
    <row r="399" spans="1:14">
      <c r="A399" s="6" t="s">
        <v>413</v>
      </c>
      <c r="B399" s="7">
        <v>116502.387905864</v>
      </c>
      <c r="C399" s="7">
        <v>104997.830995427</v>
      </c>
      <c r="D399" s="7">
        <v>143431.264011647</v>
      </c>
      <c r="E399" s="7">
        <v>137588.465155843</v>
      </c>
      <c r="F399" s="8">
        <v>0.00701462</v>
      </c>
      <c r="G399" s="9">
        <v>1.27214</v>
      </c>
      <c r="H399" s="8">
        <f t="shared" si="36"/>
        <v>179805.991158283</v>
      </c>
      <c r="I399" s="8">
        <f t="shared" si="37"/>
        <v>140509.864583745</v>
      </c>
      <c r="J399" s="8">
        <f t="shared" si="38"/>
        <v>125629.987017195</v>
      </c>
      <c r="K399" s="8">
        <f t="shared" si="39"/>
        <v>1.43123465525529</v>
      </c>
      <c r="L399" s="8">
        <f t="shared" si="40"/>
        <v>1.11844208472706</v>
      </c>
      <c r="M399" s="8">
        <f t="shared" si="41"/>
        <v>-0.355769673115928</v>
      </c>
      <c r="N399" s="1" t="s">
        <v>234</v>
      </c>
    </row>
    <row r="400" spans="1:14">
      <c r="A400" s="6" t="s">
        <v>414</v>
      </c>
      <c r="B400" s="7">
        <v>85284.7398382425</v>
      </c>
      <c r="C400" s="7">
        <v>85284.7398382425</v>
      </c>
      <c r="D400" s="7">
        <v>116502.387905864</v>
      </c>
      <c r="E400" s="7">
        <v>100024.923518439</v>
      </c>
      <c r="F400" s="8">
        <v>0.0169098</v>
      </c>
      <c r="G400" s="9">
        <v>1.26944</v>
      </c>
      <c r="H400" s="8">
        <f t="shared" si="36"/>
        <v>151276.578766759</v>
      </c>
      <c r="I400" s="8">
        <f t="shared" si="37"/>
        <v>108263.655712151</v>
      </c>
      <c r="J400" s="8">
        <f t="shared" si="38"/>
        <v>96774.197775197</v>
      </c>
      <c r="K400" s="8">
        <f t="shared" si="39"/>
        <v>1.56319124564762</v>
      </c>
      <c r="L400" s="8">
        <f t="shared" si="40"/>
        <v>1.11872439349633</v>
      </c>
      <c r="M400" s="8">
        <f t="shared" si="41"/>
        <v>-0.482639632024131</v>
      </c>
      <c r="N400" s="1" t="s">
        <v>234</v>
      </c>
    </row>
    <row r="401" spans="1:14">
      <c r="A401" s="6" t="s">
        <v>415</v>
      </c>
      <c r="B401" s="7">
        <v>95287.5428951039</v>
      </c>
      <c r="C401" s="7">
        <v>85284.7398382425</v>
      </c>
      <c r="D401" s="7">
        <v>108700.571508991</v>
      </c>
      <c r="E401" s="7">
        <v>119777.715844468</v>
      </c>
      <c r="F401" s="8">
        <v>0.015502</v>
      </c>
      <c r="G401" s="9">
        <v>1.2692</v>
      </c>
      <c r="H401" s="8">
        <f t="shared" si="36"/>
        <v>147423.821894466</v>
      </c>
      <c r="I401" s="8">
        <f t="shared" si="37"/>
        <v>114239.143676729</v>
      </c>
      <c r="J401" s="8">
        <f t="shared" si="38"/>
        <v>102262.642521701</v>
      </c>
      <c r="K401" s="8">
        <f t="shared" si="39"/>
        <v>1.44161952262461</v>
      </c>
      <c r="L401" s="8">
        <f t="shared" si="40"/>
        <v>1.11711511515544</v>
      </c>
      <c r="M401" s="8">
        <f t="shared" si="41"/>
        <v>-0.367912594974277</v>
      </c>
      <c r="N401" s="1" t="s">
        <v>234</v>
      </c>
    </row>
    <row r="402" spans="1:14">
      <c r="A402" s="6" t="s">
        <v>416</v>
      </c>
      <c r="B402" s="7">
        <v>100720.651880891</v>
      </c>
      <c r="C402" s="7">
        <v>77935.8774888183</v>
      </c>
      <c r="D402" s="7">
        <v>105728.148664763</v>
      </c>
      <c r="E402" s="7">
        <v>117312.726096671</v>
      </c>
      <c r="F402" s="8">
        <v>0.0760936</v>
      </c>
      <c r="G402" s="9">
        <v>1.26908</v>
      </c>
      <c r="H402" s="8">
        <f t="shared" si="36"/>
        <v>238309.117036734</v>
      </c>
      <c r="I402" s="8">
        <f t="shared" si="37"/>
        <v>111520.437380717</v>
      </c>
      <c r="J402" s="8">
        <f t="shared" si="38"/>
        <v>100424.351032786</v>
      </c>
      <c r="K402" s="8">
        <f t="shared" si="39"/>
        <v>2.37302123026846</v>
      </c>
      <c r="L402" s="8">
        <f t="shared" si="40"/>
        <v>1.11049198958038</v>
      </c>
      <c r="M402" s="8">
        <f t="shared" si="41"/>
        <v>-1.09552602149116</v>
      </c>
      <c r="N402" s="1" t="s">
        <v>234</v>
      </c>
    </row>
    <row r="403" spans="1:14">
      <c r="A403" s="6" t="s">
        <v>417</v>
      </c>
      <c r="B403" s="7">
        <v>106463.546095204</v>
      </c>
      <c r="C403" s="7">
        <v>120610.835742703</v>
      </c>
      <c r="D403" s="7">
        <v>142440.511901016</v>
      </c>
      <c r="E403" s="7">
        <v>144428.907348179</v>
      </c>
      <c r="F403" s="8">
        <v>0.00998521</v>
      </c>
      <c r="G403" s="9">
        <v>1.26825</v>
      </c>
      <c r="H403" s="8">
        <f t="shared" si="36"/>
        <v>158962.461592918</v>
      </c>
      <c r="I403" s="8">
        <f t="shared" si="37"/>
        <v>143434.709624598</v>
      </c>
      <c r="J403" s="8">
        <f t="shared" si="38"/>
        <v>128485.950271776</v>
      </c>
      <c r="K403" s="8">
        <f t="shared" si="39"/>
        <v>1.23719722862054</v>
      </c>
      <c r="L403" s="8">
        <f t="shared" si="40"/>
        <v>1.11634547840602</v>
      </c>
      <c r="M403" s="8">
        <f t="shared" si="41"/>
        <v>-0.148291935898485</v>
      </c>
      <c r="N403" s="1" t="s">
        <v>234</v>
      </c>
    </row>
    <row r="404" spans="1:14">
      <c r="A404" s="6" t="s">
        <v>418</v>
      </c>
      <c r="B404" s="7">
        <v>121449.750448095</v>
      </c>
      <c r="C404" s="7">
        <v>134756.935487464</v>
      </c>
      <c r="D404" s="7">
        <v>175364.840460925</v>
      </c>
      <c r="E404" s="7">
        <v>148489.356613491</v>
      </c>
      <c r="F404" s="8">
        <v>0.0335817</v>
      </c>
      <c r="G404" s="9">
        <v>1.26745</v>
      </c>
      <c r="H404" s="8">
        <f t="shared" si="36"/>
        <v>250717.243491449</v>
      </c>
      <c r="I404" s="8">
        <f t="shared" si="37"/>
        <v>161927.098537208</v>
      </c>
      <c r="J404" s="8">
        <f t="shared" si="38"/>
        <v>145015.220752494</v>
      </c>
      <c r="K404" s="8">
        <f t="shared" si="39"/>
        <v>1.72890295370693</v>
      </c>
      <c r="L404" s="8">
        <f t="shared" si="40"/>
        <v>1.11662139806399</v>
      </c>
      <c r="M404" s="8">
        <f t="shared" si="41"/>
        <v>-0.63071678212026</v>
      </c>
      <c r="N404" s="1" t="s">
        <v>234</v>
      </c>
    </row>
    <row r="405" spans="1:14">
      <c r="A405" s="6" t="s">
        <v>419</v>
      </c>
      <c r="B405" s="7">
        <v>72214.4536740895</v>
      </c>
      <c r="C405" s="7">
        <v>70239.7456407786</v>
      </c>
      <c r="D405" s="7">
        <v>98647.8508383317</v>
      </c>
      <c r="E405" s="7">
        <v>81810.590852816</v>
      </c>
      <c r="F405" s="8">
        <v>0.030538</v>
      </c>
      <c r="G405" s="9">
        <v>1.26703</v>
      </c>
      <c r="H405" s="8">
        <f t="shared" si="36"/>
        <v>168832.161098479</v>
      </c>
      <c r="I405" s="8">
        <f t="shared" si="37"/>
        <v>90229.2208455738</v>
      </c>
      <c r="J405" s="8">
        <f t="shared" si="38"/>
        <v>80728.1602515039</v>
      </c>
      <c r="K405" s="8">
        <f t="shared" si="39"/>
        <v>2.0913663902719</v>
      </c>
      <c r="L405" s="8">
        <f t="shared" si="40"/>
        <v>1.11769202425114</v>
      </c>
      <c r="M405" s="8">
        <f t="shared" si="41"/>
        <v>-0.903923118574486</v>
      </c>
      <c r="N405" s="1" t="s">
        <v>234</v>
      </c>
    </row>
    <row r="406" spans="1:14">
      <c r="A406" s="6" t="s">
        <v>420</v>
      </c>
      <c r="B406" s="7">
        <v>154795.070118891</v>
      </c>
      <c r="C406" s="7">
        <v>121449.750448095</v>
      </c>
      <c r="D406" s="7">
        <v>174153.507025258</v>
      </c>
      <c r="E406" s="7">
        <v>170569.479676485</v>
      </c>
      <c r="F406" s="8">
        <v>0.0573656</v>
      </c>
      <c r="G406" s="9">
        <v>1.26634</v>
      </c>
      <c r="H406" s="8">
        <f t="shared" si="36"/>
        <v>183719.481901343</v>
      </c>
      <c r="I406" s="8">
        <f t="shared" si="37"/>
        <v>172361.493350871</v>
      </c>
      <c r="J406" s="8">
        <f t="shared" si="38"/>
        <v>155241.951817182</v>
      </c>
      <c r="K406" s="8">
        <f t="shared" si="39"/>
        <v>1.18343965500831</v>
      </c>
      <c r="L406" s="8">
        <f t="shared" si="40"/>
        <v>1.11027651567954</v>
      </c>
      <c r="M406" s="8">
        <f t="shared" si="41"/>
        <v>-0.092067116984811</v>
      </c>
      <c r="N406" s="1" t="s">
        <v>234</v>
      </c>
    </row>
    <row r="407" spans="1:14">
      <c r="A407" s="6" t="s">
        <v>421</v>
      </c>
      <c r="B407" s="7">
        <v>87682.4202304627</v>
      </c>
      <c r="C407" s="7">
        <v>81810.590852816</v>
      </c>
      <c r="D407" s="7">
        <v>100024.923518439</v>
      </c>
      <c r="E407" s="7">
        <v>114104.80343235</v>
      </c>
      <c r="F407" s="8">
        <v>0.0164697</v>
      </c>
      <c r="G407" s="9">
        <v>1.26487</v>
      </c>
      <c r="H407" s="8">
        <f t="shared" si="36"/>
        <v>148829.670363819</v>
      </c>
      <c r="I407" s="8">
        <f t="shared" si="37"/>
        <v>107064.863475394</v>
      </c>
      <c r="J407" s="8">
        <f t="shared" si="38"/>
        <v>95905.6845085169</v>
      </c>
      <c r="K407" s="8">
        <f t="shared" si="39"/>
        <v>1.55183366999067</v>
      </c>
      <c r="L407" s="8">
        <f t="shared" si="40"/>
        <v>1.11635576164296</v>
      </c>
      <c r="M407" s="8">
        <f t="shared" si="41"/>
        <v>-0.47517707330363</v>
      </c>
      <c r="N407" s="1" t="s">
        <v>234</v>
      </c>
    </row>
    <row r="408" spans="1:14">
      <c r="A408" s="6" t="s">
        <v>422</v>
      </c>
      <c r="B408" s="7">
        <v>51063.3298926306</v>
      </c>
      <c r="C408" s="7">
        <v>55108.9874700674</v>
      </c>
      <c r="D408" s="7">
        <v>60305.4178713518</v>
      </c>
      <c r="E408" s="7">
        <v>73731.8328525659</v>
      </c>
      <c r="F408" s="8">
        <v>0.0432114</v>
      </c>
      <c r="G408" s="9">
        <v>1.26429</v>
      </c>
      <c r="H408" s="8">
        <f t="shared" si="36"/>
        <v>75050.9099350038</v>
      </c>
      <c r="I408" s="8">
        <f t="shared" si="37"/>
        <v>67018.6253619589</v>
      </c>
      <c r="J408" s="8">
        <f t="shared" si="38"/>
        <v>60052.3920216539</v>
      </c>
      <c r="K408" s="8">
        <f t="shared" si="39"/>
        <v>1.24975721046951</v>
      </c>
      <c r="L408" s="8">
        <f t="shared" si="40"/>
        <v>1.11600259549683</v>
      </c>
      <c r="M408" s="8">
        <f t="shared" si="41"/>
        <v>-0.163307468209784</v>
      </c>
      <c r="N408" s="1" t="s">
        <v>234</v>
      </c>
    </row>
    <row r="409" spans="1:14">
      <c r="A409" s="6" t="s">
        <v>423</v>
      </c>
      <c r="B409" s="7">
        <v>84695.6351086587</v>
      </c>
      <c r="C409" s="7">
        <v>77397.5350594456</v>
      </c>
      <c r="D409" s="7">
        <v>100024.923518439</v>
      </c>
      <c r="E409" s="7">
        <v>104272.557998725</v>
      </c>
      <c r="F409" s="8">
        <v>0.00537123</v>
      </c>
      <c r="G409" s="9">
        <v>1.26293</v>
      </c>
      <c r="H409" s="8">
        <f t="shared" si="36"/>
        <v>114640.064069776</v>
      </c>
      <c r="I409" s="8">
        <f t="shared" si="37"/>
        <v>102148.740758582</v>
      </c>
      <c r="J409" s="8">
        <f t="shared" si="38"/>
        <v>91597.6629213171</v>
      </c>
      <c r="K409" s="8">
        <f t="shared" si="39"/>
        <v>1.25156101600815</v>
      </c>
      <c r="L409" s="8">
        <f t="shared" si="40"/>
        <v>1.11518937820857</v>
      </c>
      <c r="M409" s="8">
        <f t="shared" si="41"/>
        <v>-0.166439901685143</v>
      </c>
      <c r="N409" s="1" t="s">
        <v>234</v>
      </c>
    </row>
    <row r="410" spans="1:14">
      <c r="A410" s="6" t="s">
        <v>424</v>
      </c>
      <c r="B410" s="7">
        <v>116502.387905864</v>
      </c>
      <c r="C410" s="7">
        <v>118950.350725731</v>
      </c>
      <c r="D410" s="7">
        <v>135694.244097737</v>
      </c>
      <c r="E410" s="7">
        <v>161368.560545945</v>
      </c>
      <c r="F410" s="8">
        <v>0.0257822</v>
      </c>
      <c r="G410" s="9">
        <v>1.2618</v>
      </c>
      <c r="H410" s="8">
        <f t="shared" si="36"/>
        <v>153368.304332147</v>
      </c>
      <c r="I410" s="8">
        <f t="shared" si="37"/>
        <v>148531.402321841</v>
      </c>
      <c r="J410" s="8">
        <f t="shared" si="38"/>
        <v>133128.885818819</v>
      </c>
      <c r="K410" s="8">
        <f t="shared" si="39"/>
        <v>1.15202875310526</v>
      </c>
      <c r="L410" s="8">
        <f t="shared" si="40"/>
        <v>1.1156962773953</v>
      </c>
      <c r="M410" s="8">
        <f t="shared" si="41"/>
        <v>-0.0462323848477335</v>
      </c>
      <c r="N410" s="1" t="s">
        <v>234</v>
      </c>
    </row>
    <row r="411" spans="1:14">
      <c r="A411" s="6" t="s">
        <v>425</v>
      </c>
      <c r="B411" s="7">
        <v>52864.0743323812</v>
      </c>
      <c r="C411" s="7">
        <v>45702.9604589701</v>
      </c>
      <c r="D411" s="7">
        <v>59064.3503176634</v>
      </c>
      <c r="E411" s="7">
        <v>64633.7465216767</v>
      </c>
      <c r="F411" s="8">
        <v>0.0246448</v>
      </c>
      <c r="G411" s="9">
        <v>1.26162</v>
      </c>
      <c r="H411" s="8">
        <f t="shared" si="36"/>
        <v>88474.2023076351</v>
      </c>
      <c r="I411" s="8">
        <f t="shared" si="37"/>
        <v>61849.04841967</v>
      </c>
      <c r="J411" s="8">
        <f t="shared" si="38"/>
        <v>55566.2829076729</v>
      </c>
      <c r="K411" s="8">
        <f t="shared" si="39"/>
        <v>1.59222819447255</v>
      </c>
      <c r="L411" s="8">
        <f t="shared" si="40"/>
        <v>1.11306794666176</v>
      </c>
      <c r="M411" s="8">
        <f t="shared" si="41"/>
        <v>-0.516505450478637</v>
      </c>
      <c r="N411" s="1" t="s">
        <v>234</v>
      </c>
    </row>
    <row r="412" spans="1:14">
      <c r="A412" s="6" t="s">
        <v>426</v>
      </c>
      <c r="B412" s="7">
        <v>51776.1474142783</v>
      </c>
      <c r="C412" s="7">
        <v>45387.2670510588</v>
      </c>
      <c r="D412" s="7">
        <v>62432.0838398074</v>
      </c>
      <c r="E412" s="7">
        <v>59475.1753628654</v>
      </c>
      <c r="F412" s="8">
        <v>0.0145777</v>
      </c>
      <c r="G412" s="9">
        <v>1.26011</v>
      </c>
      <c r="H412" s="8">
        <f t="shared" si="36"/>
        <v>75930.5742703757</v>
      </c>
      <c r="I412" s="8">
        <f t="shared" si="37"/>
        <v>60953.6296013364</v>
      </c>
      <c r="J412" s="8">
        <f t="shared" si="38"/>
        <v>54767.6684170025</v>
      </c>
      <c r="K412" s="8">
        <f t="shared" si="39"/>
        <v>1.38641239375462</v>
      </c>
      <c r="L412" s="8">
        <f t="shared" si="40"/>
        <v>1.11294914249834</v>
      </c>
      <c r="M412" s="8">
        <f t="shared" si="41"/>
        <v>-0.316968787995268</v>
      </c>
      <c r="N412" s="1" t="s">
        <v>234</v>
      </c>
    </row>
    <row r="413" spans="1:14">
      <c r="A413" s="6" t="s">
        <v>427</v>
      </c>
      <c r="B413" s="7">
        <v>52498.9154977135</v>
      </c>
      <c r="C413" s="7">
        <v>42642.3699191213</v>
      </c>
      <c r="D413" s="7">
        <v>58251.1939529323</v>
      </c>
      <c r="E413" s="7">
        <v>60305.4178713518</v>
      </c>
      <c r="F413" s="8">
        <v>0.0425141</v>
      </c>
      <c r="G413" s="9">
        <v>1.25963</v>
      </c>
      <c r="H413" s="8">
        <f t="shared" si="36"/>
        <v>107227.237385371</v>
      </c>
      <c r="I413" s="8">
        <f t="shared" si="37"/>
        <v>59278.3059121421</v>
      </c>
      <c r="J413" s="8">
        <f t="shared" si="38"/>
        <v>53424.4743102797</v>
      </c>
      <c r="K413" s="8">
        <f t="shared" si="39"/>
        <v>2.00708081398451</v>
      </c>
      <c r="L413" s="8">
        <f t="shared" si="40"/>
        <v>1.10957209551308</v>
      </c>
      <c r="M413" s="8">
        <f t="shared" si="41"/>
        <v>-0.855095296100532</v>
      </c>
      <c r="N413" s="1" t="s">
        <v>234</v>
      </c>
    </row>
    <row r="414" spans="1:14">
      <c r="A414" s="6" t="s">
        <v>428</v>
      </c>
      <c r="B414" s="7">
        <v>73731.8328525659</v>
      </c>
      <c r="C414" s="7">
        <v>66913.0506703466</v>
      </c>
      <c r="D414" s="7">
        <v>85284.7398382425</v>
      </c>
      <c r="E414" s="7">
        <v>91405.9209179402</v>
      </c>
      <c r="F414" s="8">
        <v>0.00935202</v>
      </c>
      <c r="G414" s="9">
        <v>1.25925</v>
      </c>
      <c r="H414" s="8">
        <f t="shared" si="36"/>
        <v>149536.549672983</v>
      </c>
      <c r="I414" s="8">
        <f t="shared" si="37"/>
        <v>88345.3303780913</v>
      </c>
      <c r="J414" s="8">
        <f t="shared" si="38"/>
        <v>79333.8860697738</v>
      </c>
      <c r="K414" s="8">
        <f t="shared" si="39"/>
        <v>1.884901359067</v>
      </c>
      <c r="L414" s="8">
        <f t="shared" si="40"/>
        <v>1.11358884273477</v>
      </c>
      <c r="M414" s="8">
        <f t="shared" si="41"/>
        <v>-0.759272364415116</v>
      </c>
      <c r="N414" s="1" t="s">
        <v>234</v>
      </c>
    </row>
    <row r="415" spans="1:14">
      <c r="A415" s="6" t="s">
        <v>429</v>
      </c>
      <c r="B415" s="7">
        <v>96617.7074243895</v>
      </c>
      <c r="C415" s="7">
        <v>101421.219416794</v>
      </c>
      <c r="D415" s="7">
        <v>118950.350725731</v>
      </c>
      <c r="E415" s="7">
        <v>130166.619561923</v>
      </c>
      <c r="F415" s="8">
        <v>0.00608935</v>
      </c>
      <c r="G415" s="9">
        <v>1.25866</v>
      </c>
      <c r="H415" s="8">
        <f t="shared" si="36"/>
        <v>157342.582648437</v>
      </c>
      <c r="I415" s="8">
        <f t="shared" si="37"/>
        <v>124558.485143827</v>
      </c>
      <c r="J415" s="8">
        <f t="shared" si="38"/>
        <v>111788.974282209</v>
      </c>
      <c r="K415" s="8">
        <f t="shared" si="39"/>
        <v>1.40749643387217</v>
      </c>
      <c r="L415" s="8">
        <f t="shared" si="40"/>
        <v>1.11422871480493</v>
      </c>
      <c r="M415" s="8">
        <f t="shared" si="41"/>
        <v>-0.337085865698981</v>
      </c>
      <c r="N415" s="1" t="s">
        <v>234</v>
      </c>
    </row>
    <row r="416" spans="1:14">
      <c r="A416" s="6" t="s">
        <v>430</v>
      </c>
      <c r="B416" s="7">
        <v>94629.3437577624</v>
      </c>
      <c r="C416" s="7">
        <v>97289.7367247453</v>
      </c>
      <c r="D416" s="7">
        <v>116502.387905864</v>
      </c>
      <c r="E416" s="7">
        <v>124864.167679615</v>
      </c>
      <c r="F416" s="8">
        <v>0.00246113</v>
      </c>
      <c r="G416" s="9">
        <v>1.25789</v>
      </c>
      <c r="H416" s="8">
        <f t="shared" si="36"/>
        <v>181104.614198174</v>
      </c>
      <c r="I416" s="8">
        <f t="shared" si="37"/>
        <v>120683.27779274</v>
      </c>
      <c r="J416" s="8">
        <f t="shared" si="38"/>
        <v>108321.409016997</v>
      </c>
      <c r="K416" s="8">
        <f t="shared" si="39"/>
        <v>1.67191892943118</v>
      </c>
      <c r="L416" s="8">
        <f t="shared" si="40"/>
        <v>1.1141221194215</v>
      </c>
      <c r="M416" s="8">
        <f t="shared" si="41"/>
        <v>-0.585597517714518</v>
      </c>
      <c r="N416" s="1" t="s">
        <v>234</v>
      </c>
    </row>
    <row r="417" spans="1:14">
      <c r="A417" s="6" t="s">
        <v>431</v>
      </c>
      <c r="B417" s="7">
        <v>140479.491281557</v>
      </c>
      <c r="C417" s="7">
        <v>126607.206504837</v>
      </c>
      <c r="D417" s="7">
        <v>171755.884230523</v>
      </c>
      <c r="E417" s="7">
        <v>162490.967646403</v>
      </c>
      <c r="F417" s="8">
        <v>0.00939103</v>
      </c>
      <c r="G417" s="9">
        <v>1.25484</v>
      </c>
      <c r="H417" s="8">
        <f t="shared" si="36"/>
        <v>156196.074612582</v>
      </c>
      <c r="I417" s="8">
        <f t="shared" si="37"/>
        <v>167123.425938463</v>
      </c>
      <c r="J417" s="8">
        <f t="shared" si="38"/>
        <v>150333.38741583</v>
      </c>
      <c r="K417" s="8">
        <f t="shared" si="39"/>
        <v>1.03899790523934</v>
      </c>
      <c r="L417" s="8">
        <f t="shared" si="40"/>
        <v>1.11168536019341</v>
      </c>
      <c r="M417" s="8">
        <f t="shared" si="41"/>
        <v>0.0975557749309833</v>
      </c>
      <c r="N417" s="1" t="s">
        <v>234</v>
      </c>
    </row>
    <row r="418" spans="1:14">
      <c r="A418" s="6" t="s">
        <v>432</v>
      </c>
      <c r="B418" s="7">
        <v>103552.294828557</v>
      </c>
      <c r="C418" s="7">
        <v>131983.677857034</v>
      </c>
      <c r="D418" s="7">
        <v>140479.491281557</v>
      </c>
      <c r="E418" s="7">
        <v>150562.190786171</v>
      </c>
      <c r="F418" s="8">
        <v>0.0683367</v>
      </c>
      <c r="G418" s="9">
        <v>1.25393</v>
      </c>
      <c r="H418" s="8">
        <f t="shared" si="36"/>
        <v>126722.769834478</v>
      </c>
      <c r="I418" s="8">
        <f t="shared" si="37"/>
        <v>145520.841033864</v>
      </c>
      <c r="J418" s="8">
        <f t="shared" si="38"/>
        <v>131644.41368833</v>
      </c>
      <c r="K418" s="8">
        <f t="shared" si="39"/>
        <v>0.962614107838225</v>
      </c>
      <c r="L418" s="8">
        <f t="shared" si="40"/>
        <v>1.10540840250454</v>
      </c>
      <c r="M418" s="8">
        <f t="shared" si="41"/>
        <v>0.199550011658798</v>
      </c>
      <c r="N418" s="1" t="s">
        <v>234</v>
      </c>
    </row>
    <row r="419" spans="1:14">
      <c r="A419" s="6" t="s">
        <v>433</v>
      </c>
      <c r="B419" s="7">
        <v>108700.571508991</v>
      </c>
      <c r="C419" s="7">
        <v>104272.557998725</v>
      </c>
      <c r="D419" s="7">
        <v>145433.489842876</v>
      </c>
      <c r="E419" s="7">
        <v>121449.750448095</v>
      </c>
      <c r="F419" s="8">
        <v>0.0320314</v>
      </c>
      <c r="G419" s="9">
        <v>1.25367</v>
      </c>
      <c r="H419" s="8">
        <f t="shared" si="36"/>
        <v>168589.429431225</v>
      </c>
      <c r="I419" s="8">
        <f t="shared" si="37"/>
        <v>133441.620145486</v>
      </c>
      <c r="J419" s="8">
        <f t="shared" si="38"/>
        <v>119964.092449672</v>
      </c>
      <c r="K419" s="8">
        <f t="shared" si="39"/>
        <v>1.40533242896788</v>
      </c>
      <c r="L419" s="8">
        <f t="shared" si="40"/>
        <v>1.1123463481497</v>
      </c>
      <c r="M419" s="8">
        <f t="shared" si="41"/>
        <v>-0.337305371943045</v>
      </c>
      <c r="N419" s="1" t="s">
        <v>234</v>
      </c>
    </row>
    <row r="420" spans="1:14">
      <c r="A420" s="6" t="s">
        <v>434</v>
      </c>
      <c r="B420" s="7">
        <v>234625.452193342</v>
      </c>
      <c r="C420" s="7">
        <v>275176.930311685</v>
      </c>
      <c r="D420" s="7">
        <v>307451.644931442</v>
      </c>
      <c r="E420" s="7">
        <v>327242.363411264</v>
      </c>
      <c r="F420" s="8">
        <v>0.0264114</v>
      </c>
      <c r="G420" s="9">
        <v>1.25291</v>
      </c>
      <c r="H420" s="8">
        <f t="shared" si="36"/>
        <v>255220.359321508</v>
      </c>
      <c r="I420" s="8">
        <f t="shared" si="37"/>
        <v>317347.004171353</v>
      </c>
      <c r="J420" s="8">
        <f t="shared" si="38"/>
        <v>286124.097711933</v>
      </c>
      <c r="K420" s="8">
        <f t="shared" si="39"/>
        <v>0.89199183627819</v>
      </c>
      <c r="L420" s="8">
        <f t="shared" si="40"/>
        <v>1.10912365197165</v>
      </c>
      <c r="M420" s="8">
        <f t="shared" si="41"/>
        <v>0.314317803611481</v>
      </c>
      <c r="N420" s="1" t="s">
        <v>234</v>
      </c>
    </row>
    <row r="421" spans="1:14">
      <c r="A421" s="6" t="s">
        <v>435</v>
      </c>
      <c r="B421" s="7">
        <v>95287.5428951039</v>
      </c>
      <c r="C421" s="7">
        <v>104997.830995427</v>
      </c>
      <c r="D421" s="7">
        <v>132901.696935038</v>
      </c>
      <c r="E421" s="7">
        <v>117312.726096671</v>
      </c>
      <c r="F421" s="8">
        <v>0.0215511</v>
      </c>
      <c r="G421" s="9">
        <v>1.25223</v>
      </c>
      <c r="H421" s="8">
        <f t="shared" si="36"/>
        <v>133986.310424827</v>
      </c>
      <c r="I421" s="8">
        <f t="shared" si="37"/>
        <v>125107.211515854</v>
      </c>
      <c r="J421" s="8">
        <f t="shared" si="38"/>
        <v>112624.94923056</v>
      </c>
      <c r="K421" s="8">
        <f t="shared" si="39"/>
        <v>1.18966810942162</v>
      </c>
      <c r="L421" s="8">
        <f t="shared" si="40"/>
        <v>1.1108303477211</v>
      </c>
      <c r="M421" s="8">
        <f t="shared" si="41"/>
        <v>-0.0989206532536827</v>
      </c>
      <c r="N421" s="1" t="s">
        <v>234</v>
      </c>
    </row>
    <row r="422" spans="1:14">
      <c r="A422" s="6" t="s">
        <v>436</v>
      </c>
      <c r="B422" s="7">
        <v>185363.800047366</v>
      </c>
      <c r="C422" s="7">
        <v>258534.986086707</v>
      </c>
      <c r="D422" s="7">
        <v>242899.500896189</v>
      </c>
      <c r="E422" s="7">
        <v>296978.713226982</v>
      </c>
      <c r="F422" s="8">
        <v>0.17131</v>
      </c>
      <c r="G422" s="9">
        <v>1.25019</v>
      </c>
      <c r="H422" s="8">
        <f t="shared" si="36"/>
        <v>245669.217918718</v>
      </c>
      <c r="I422" s="8">
        <f t="shared" si="37"/>
        <v>269939.107061586</v>
      </c>
      <c r="J422" s="8">
        <f t="shared" si="38"/>
        <v>245944.250064311</v>
      </c>
      <c r="K422" s="8">
        <f t="shared" si="39"/>
        <v>0.998881729719147</v>
      </c>
      <c r="L422" s="8">
        <f t="shared" si="40"/>
        <v>1.09756217919712</v>
      </c>
      <c r="M422" s="8">
        <f t="shared" si="41"/>
        <v>0.135916899499928</v>
      </c>
      <c r="N422" s="1" t="s">
        <v>234</v>
      </c>
    </row>
    <row r="423" spans="1:14">
      <c r="A423" s="6" t="s">
        <v>437</v>
      </c>
      <c r="B423" s="7">
        <v>161368.560545945</v>
      </c>
      <c r="C423" s="7">
        <v>193235.414848779</v>
      </c>
      <c r="D423" s="7">
        <v>218913.28755063</v>
      </c>
      <c r="E423" s="7">
        <v>220435.94988027</v>
      </c>
      <c r="F423" s="8">
        <v>0.0311406</v>
      </c>
      <c r="G423" s="9">
        <v>1.24907</v>
      </c>
      <c r="H423" s="8">
        <f t="shared" si="36"/>
        <v>196978.688521199</v>
      </c>
      <c r="I423" s="8">
        <f t="shared" si="37"/>
        <v>219674.61871545</v>
      </c>
      <c r="J423" s="8">
        <f t="shared" si="38"/>
        <v>198488.303206406</v>
      </c>
      <c r="K423" s="8">
        <f t="shared" si="39"/>
        <v>0.992394440071175</v>
      </c>
      <c r="L423" s="8">
        <f t="shared" si="40"/>
        <v>1.10673835771074</v>
      </c>
      <c r="M423" s="8">
        <f t="shared" si="41"/>
        <v>0.157328639533649</v>
      </c>
      <c r="N423" s="1" t="s">
        <v>234</v>
      </c>
    </row>
    <row r="424" spans="1:14">
      <c r="A424" s="6" t="s">
        <v>438</v>
      </c>
      <c r="B424" s="7">
        <v>58251.1939529323</v>
      </c>
      <c r="C424" s="7">
        <v>57848.8235649044</v>
      </c>
      <c r="D424" s="7">
        <v>74244.6783067454</v>
      </c>
      <c r="E424" s="7">
        <v>70728.3017075541</v>
      </c>
      <c r="F424" s="8">
        <v>0.000776033</v>
      </c>
      <c r="G424" s="9">
        <v>1.24871</v>
      </c>
      <c r="H424" s="8">
        <f t="shared" si="36"/>
        <v>239800.262157167</v>
      </c>
      <c r="I424" s="8">
        <f t="shared" si="37"/>
        <v>72486.4900071498</v>
      </c>
      <c r="J424" s="8">
        <f t="shared" si="38"/>
        <v>65268.2493830341</v>
      </c>
      <c r="K424" s="8">
        <f t="shared" si="39"/>
        <v>3.67407222384459</v>
      </c>
      <c r="L424" s="8">
        <f t="shared" si="40"/>
        <v>1.11059344616024</v>
      </c>
      <c r="M424" s="8">
        <f t="shared" si="41"/>
        <v>-1.72604919938008</v>
      </c>
      <c r="N424" s="1" t="s">
        <v>234</v>
      </c>
    </row>
    <row r="425" spans="1:14">
      <c r="A425" s="6" t="s">
        <v>439</v>
      </c>
      <c r="B425" s="7">
        <v>108700.571508991</v>
      </c>
      <c r="C425" s="7">
        <v>122294.500266712</v>
      </c>
      <c r="D425" s="7">
        <v>130166.619561923</v>
      </c>
      <c r="E425" s="7">
        <v>156955.928771812</v>
      </c>
      <c r="F425" s="8">
        <v>0.0529121</v>
      </c>
      <c r="G425" s="9">
        <v>1.2473</v>
      </c>
      <c r="H425" s="8">
        <f t="shared" si="36"/>
        <v>173783.881289952</v>
      </c>
      <c r="I425" s="8">
        <f t="shared" si="37"/>
        <v>143561.274166867</v>
      </c>
      <c r="J425" s="8">
        <f t="shared" si="38"/>
        <v>129529.405027359</v>
      </c>
      <c r="K425" s="8">
        <f t="shared" si="39"/>
        <v>1.34165582906249</v>
      </c>
      <c r="L425" s="8">
        <f t="shared" si="40"/>
        <v>1.10832960389607</v>
      </c>
      <c r="M425" s="8">
        <f t="shared" si="41"/>
        <v>-0.275627643424597</v>
      </c>
      <c r="N425" s="1" t="s">
        <v>234</v>
      </c>
    </row>
    <row r="426" spans="1:14">
      <c r="A426" s="6" t="s">
        <v>440</v>
      </c>
      <c r="B426" s="7">
        <v>59064.3503176634</v>
      </c>
      <c r="C426" s="7">
        <v>47975.1600847463</v>
      </c>
      <c r="D426" s="7">
        <v>66450.8484675194</v>
      </c>
      <c r="E426" s="7">
        <v>65536</v>
      </c>
      <c r="F426" s="8">
        <v>0.0457969</v>
      </c>
      <c r="G426" s="9">
        <v>1.24644</v>
      </c>
      <c r="H426" s="8">
        <f t="shared" si="36"/>
        <v>88392.5318418312</v>
      </c>
      <c r="I426" s="8">
        <f t="shared" si="37"/>
        <v>65993.4242337597</v>
      </c>
      <c r="J426" s="8">
        <f t="shared" si="38"/>
        <v>59756.5897174823</v>
      </c>
      <c r="K426" s="8">
        <f t="shared" si="39"/>
        <v>1.47920977853211</v>
      </c>
      <c r="L426" s="8">
        <f t="shared" si="40"/>
        <v>1.10437065678888</v>
      </c>
      <c r="M426" s="8">
        <f t="shared" si="41"/>
        <v>-0.421602205999877</v>
      </c>
      <c r="N426" s="1" t="s">
        <v>234</v>
      </c>
    </row>
    <row r="427" spans="1:14">
      <c r="A427" s="6" t="s">
        <v>441</v>
      </c>
      <c r="B427" s="7">
        <v>69272.7343062305</v>
      </c>
      <c r="C427" s="7">
        <v>59888.8579222339</v>
      </c>
      <c r="D427" s="7">
        <v>85284.7398382425</v>
      </c>
      <c r="E427" s="7">
        <v>74761.090883153</v>
      </c>
      <c r="F427" s="8">
        <v>0.0399945</v>
      </c>
      <c r="G427" s="9">
        <v>1.24569</v>
      </c>
      <c r="H427" s="8">
        <f t="shared" si="36"/>
        <v>109895.476217831</v>
      </c>
      <c r="I427" s="8">
        <f t="shared" si="37"/>
        <v>80022.9153606977</v>
      </c>
      <c r="J427" s="8">
        <f t="shared" si="38"/>
        <v>72301.855737465</v>
      </c>
      <c r="K427" s="8">
        <f t="shared" si="39"/>
        <v>1.51995374249967</v>
      </c>
      <c r="L427" s="8">
        <f t="shared" si="40"/>
        <v>1.10678923167987</v>
      </c>
      <c r="M427" s="8">
        <f t="shared" si="41"/>
        <v>-0.457646905419271</v>
      </c>
      <c r="N427" s="1" t="s">
        <v>234</v>
      </c>
    </row>
    <row r="428" spans="1:14">
      <c r="A428" s="6" t="s">
        <v>442</v>
      </c>
      <c r="B428" s="7">
        <v>107949.721815295</v>
      </c>
      <c r="C428" s="7">
        <v>73731.8328525659</v>
      </c>
      <c r="D428" s="7">
        <v>110984.601581981</v>
      </c>
      <c r="E428" s="7">
        <v>107204.058619285</v>
      </c>
      <c r="F428" s="8">
        <v>0.169258</v>
      </c>
      <c r="G428" s="9">
        <v>1.24511</v>
      </c>
      <c r="H428" s="8">
        <f t="shared" si="36"/>
        <v>144056.94865234</v>
      </c>
      <c r="I428" s="8">
        <f t="shared" si="37"/>
        <v>109094.330100633</v>
      </c>
      <c r="J428" s="8">
        <f t="shared" si="38"/>
        <v>99967.5537172817</v>
      </c>
      <c r="K428" s="8">
        <f t="shared" si="39"/>
        <v>1.44103704947855</v>
      </c>
      <c r="L428" s="8">
        <f t="shared" si="40"/>
        <v>1.09129738644163</v>
      </c>
      <c r="M428" s="8">
        <f t="shared" si="41"/>
        <v>-0.401063128009314</v>
      </c>
      <c r="N428" s="1" t="s">
        <v>234</v>
      </c>
    </row>
    <row r="429" spans="1:14">
      <c r="A429" s="6" t="s">
        <v>443</v>
      </c>
      <c r="B429" s="7">
        <v>62866.3333241005</v>
      </c>
      <c r="C429" s="7">
        <v>71220.2559505078</v>
      </c>
      <c r="D429" s="7">
        <v>72716.7449214382</v>
      </c>
      <c r="E429" s="7">
        <v>93326.5536186497</v>
      </c>
      <c r="F429" s="8">
        <v>0.0928669</v>
      </c>
      <c r="G429" s="9">
        <v>1.24315</v>
      </c>
      <c r="H429" s="8">
        <f t="shared" si="36"/>
        <v>123591.208548148</v>
      </c>
      <c r="I429" s="8">
        <f t="shared" si="37"/>
        <v>83021.649270044</v>
      </c>
      <c r="J429" s="8">
        <f t="shared" si="38"/>
        <v>75032.4719536741</v>
      </c>
      <c r="K429" s="8">
        <f t="shared" si="39"/>
        <v>1.64716962309938</v>
      </c>
      <c r="L429" s="8">
        <f t="shared" si="40"/>
        <v>1.10647626432063</v>
      </c>
      <c r="M429" s="8">
        <f t="shared" si="41"/>
        <v>-0.574016625959861</v>
      </c>
      <c r="N429" s="1" t="s">
        <v>234</v>
      </c>
    </row>
    <row r="430" spans="1:14">
      <c r="A430" s="6" t="s">
        <v>444</v>
      </c>
      <c r="B430" s="7">
        <v>54728.3218876576</v>
      </c>
      <c r="C430" s="7">
        <v>48308.8537121948</v>
      </c>
      <c r="D430" s="7">
        <v>61572.5628924895</v>
      </c>
      <c r="E430" s="7">
        <v>65991.8389285172</v>
      </c>
      <c r="F430" s="8">
        <v>0.0177489</v>
      </c>
      <c r="G430" s="9">
        <v>1.24287</v>
      </c>
      <c r="H430" s="8">
        <f t="shared" si="36"/>
        <v>147410.221911341</v>
      </c>
      <c r="I430" s="8">
        <f t="shared" si="37"/>
        <v>63782.2009105034</v>
      </c>
      <c r="J430" s="8">
        <f t="shared" si="38"/>
        <v>57650.3943552148</v>
      </c>
      <c r="K430" s="8">
        <f t="shared" si="39"/>
        <v>2.5569681449717</v>
      </c>
      <c r="L430" s="8">
        <f t="shared" si="40"/>
        <v>1.10636191866282</v>
      </c>
      <c r="M430" s="8">
        <f t="shared" si="41"/>
        <v>-1.20861078299365</v>
      </c>
      <c r="N430" s="1" t="s">
        <v>234</v>
      </c>
    </row>
    <row r="431" spans="1:14">
      <c r="A431" s="6" t="s">
        <v>445</v>
      </c>
      <c r="B431" s="7">
        <v>95287.5428951039</v>
      </c>
      <c r="C431" s="7">
        <v>109456.643775315</v>
      </c>
      <c r="D431" s="7">
        <v>124864.167679615</v>
      </c>
      <c r="E431" s="7">
        <v>128374.577245313</v>
      </c>
      <c r="F431" s="8">
        <v>0.0172661</v>
      </c>
      <c r="G431" s="9">
        <v>1.24281</v>
      </c>
      <c r="H431" s="8">
        <f t="shared" si="36"/>
        <v>150015.864782761</v>
      </c>
      <c r="I431" s="8">
        <f t="shared" si="37"/>
        <v>126619.372462464</v>
      </c>
      <c r="J431" s="8">
        <f t="shared" si="38"/>
        <v>114495.732898837</v>
      </c>
      <c r="K431" s="8">
        <f t="shared" si="39"/>
        <v>1.31023105389708</v>
      </c>
      <c r="L431" s="8">
        <f t="shared" si="40"/>
        <v>1.10588726109417</v>
      </c>
      <c r="M431" s="8">
        <f t="shared" si="41"/>
        <v>-0.244616929049431</v>
      </c>
      <c r="N431" s="1" t="s">
        <v>234</v>
      </c>
    </row>
    <row r="432" spans="1:14">
      <c r="A432" s="6" t="s">
        <v>446</v>
      </c>
      <c r="B432" s="7">
        <v>165905.248284873</v>
      </c>
      <c r="C432" s="7">
        <v>151609.433640834</v>
      </c>
      <c r="D432" s="7">
        <v>159146.951887428</v>
      </c>
      <c r="E432" s="7">
        <v>234625.452193342</v>
      </c>
      <c r="F432" s="8">
        <v>0.184612</v>
      </c>
      <c r="G432" s="9">
        <v>1.24269</v>
      </c>
      <c r="H432" s="8">
        <f t="shared" si="36"/>
        <v>204071.238446271</v>
      </c>
      <c r="I432" s="8">
        <f t="shared" si="37"/>
        <v>196886.202040385</v>
      </c>
      <c r="J432" s="8">
        <f t="shared" si="38"/>
        <v>177821.771501619</v>
      </c>
      <c r="K432" s="8">
        <f t="shared" si="39"/>
        <v>1.14761672163643</v>
      </c>
      <c r="L432" s="8">
        <f t="shared" si="40"/>
        <v>1.10721089086997</v>
      </c>
      <c r="M432" s="8">
        <f t="shared" si="41"/>
        <v>-0.0517108555679705</v>
      </c>
      <c r="N432" s="1" t="s">
        <v>234</v>
      </c>
    </row>
    <row r="433" spans="1:14">
      <c r="A433" s="6" t="s">
        <v>447</v>
      </c>
      <c r="B433" s="7">
        <v>75281.0953930857</v>
      </c>
      <c r="C433" s="7">
        <v>121449.750448095</v>
      </c>
      <c r="D433" s="7">
        <v>93326.5536186497</v>
      </c>
      <c r="E433" s="7">
        <v>137588.465155843</v>
      </c>
      <c r="F433" s="8">
        <v>0.350814</v>
      </c>
      <c r="G433" s="9">
        <v>1.24217</v>
      </c>
      <c r="H433" s="8">
        <f t="shared" si="36"/>
        <v>102645.256336915</v>
      </c>
      <c r="I433" s="8">
        <f t="shared" si="37"/>
        <v>115457.509387246</v>
      </c>
      <c r="J433" s="8">
        <f t="shared" si="38"/>
        <v>106911.466153918</v>
      </c>
      <c r="K433" s="8">
        <f t="shared" si="39"/>
        <v>0.960095862768715</v>
      </c>
      <c r="L433" s="8">
        <f t="shared" si="40"/>
        <v>1.07993570325773</v>
      </c>
      <c r="M433" s="8">
        <f t="shared" si="41"/>
        <v>0.169695053369701</v>
      </c>
      <c r="N433" s="1" t="s">
        <v>234</v>
      </c>
    </row>
    <row r="434" spans="1:14">
      <c r="A434" s="6" t="s">
        <v>448</v>
      </c>
      <c r="B434" s="7">
        <v>163621.181705632</v>
      </c>
      <c r="C434" s="7">
        <v>172950.540880824</v>
      </c>
      <c r="D434" s="7">
        <v>202842.438833588</v>
      </c>
      <c r="E434" s="7">
        <v>214408.117238571</v>
      </c>
      <c r="F434" s="8">
        <v>0.00334008</v>
      </c>
      <c r="G434" s="9">
        <v>1.24066</v>
      </c>
      <c r="H434" s="8">
        <f t="shared" si="36"/>
        <v>244866.665528834</v>
      </c>
      <c r="I434" s="8">
        <f t="shared" si="37"/>
        <v>208625.278036079</v>
      </c>
      <c r="J434" s="8">
        <f t="shared" si="38"/>
        <v>188455.569664654</v>
      </c>
      <c r="K434" s="8">
        <f t="shared" si="39"/>
        <v>1.29933366238292</v>
      </c>
      <c r="L434" s="8">
        <f t="shared" si="40"/>
        <v>1.10702633202784</v>
      </c>
      <c r="M434" s="8">
        <f t="shared" si="41"/>
        <v>-0.23108241636764</v>
      </c>
      <c r="N434" s="1" t="s">
        <v>234</v>
      </c>
    </row>
    <row r="435" spans="1:14">
      <c r="A435" s="6" t="s">
        <v>449</v>
      </c>
      <c r="B435" s="7">
        <v>44146.1498467349</v>
      </c>
      <c r="C435" s="7">
        <v>31433.1666620503</v>
      </c>
      <c r="D435" s="7">
        <v>42055.2998113412</v>
      </c>
      <c r="E435" s="7">
        <v>48983.2201792696</v>
      </c>
      <c r="F435" s="8">
        <v>0.168138</v>
      </c>
      <c r="G435" s="9">
        <v>1.23962</v>
      </c>
      <c r="H435" s="8">
        <f t="shared" si="36"/>
        <v>141435.88657148</v>
      </c>
      <c r="I435" s="8">
        <f t="shared" si="37"/>
        <v>45519.2599953054</v>
      </c>
      <c r="J435" s="8">
        <f t="shared" si="38"/>
        <v>41654.459124849</v>
      </c>
      <c r="K435" s="8">
        <f t="shared" si="39"/>
        <v>3.39545608184615</v>
      </c>
      <c r="L435" s="8">
        <f t="shared" si="40"/>
        <v>1.09278240437291</v>
      </c>
      <c r="M435" s="8">
        <f t="shared" si="41"/>
        <v>-1.635599212941</v>
      </c>
      <c r="N435" s="1" t="s">
        <v>234</v>
      </c>
    </row>
    <row r="436" spans="1:14">
      <c r="A436" s="6" t="s">
        <v>450</v>
      </c>
      <c r="B436" s="7">
        <v>55878.2802669048</v>
      </c>
      <c r="C436" s="7">
        <v>46340.9500118416</v>
      </c>
      <c r="D436" s="7">
        <v>66450.8484675194</v>
      </c>
      <c r="E436" s="7">
        <v>59064.3503176634</v>
      </c>
      <c r="F436" s="8">
        <v>0.0566778</v>
      </c>
      <c r="G436" s="9">
        <v>1.23869</v>
      </c>
      <c r="H436" s="8">
        <f t="shared" si="36"/>
        <v>130122.95857365</v>
      </c>
      <c r="I436" s="8">
        <f t="shared" si="37"/>
        <v>62757.5993925914</v>
      </c>
      <c r="J436" s="8">
        <f t="shared" si="38"/>
        <v>56933.6072659823</v>
      </c>
      <c r="K436" s="8">
        <f t="shared" si="39"/>
        <v>2.28552106255523</v>
      </c>
      <c r="L436" s="8">
        <f t="shared" si="40"/>
        <v>1.1022944514898</v>
      </c>
      <c r="M436" s="8">
        <f t="shared" si="41"/>
        <v>-1.05201345764833</v>
      </c>
      <c r="N436" s="1" t="s">
        <v>234</v>
      </c>
    </row>
    <row r="437" spans="1:14">
      <c r="A437" s="6" t="s">
        <v>451</v>
      </c>
      <c r="B437" s="7">
        <v>104997.830995427</v>
      </c>
      <c r="C437" s="7">
        <v>119777.715844468</v>
      </c>
      <c r="D437" s="7">
        <v>134756.935487464</v>
      </c>
      <c r="E437" s="7">
        <v>142440.511901016</v>
      </c>
      <c r="F437" s="8">
        <v>0.0184979</v>
      </c>
      <c r="G437" s="9">
        <v>1.23857</v>
      </c>
      <c r="H437" s="8">
        <f t="shared" si="36"/>
        <v>152641.602442979</v>
      </c>
      <c r="I437" s="8">
        <f t="shared" si="37"/>
        <v>138598.72369424</v>
      </c>
      <c r="J437" s="8">
        <f t="shared" si="38"/>
        <v>125493.248557094</v>
      </c>
      <c r="K437" s="8">
        <f t="shared" si="39"/>
        <v>1.21633318284476</v>
      </c>
      <c r="L437" s="8">
        <f t="shared" si="40"/>
        <v>1.10443171475622</v>
      </c>
      <c r="M437" s="8">
        <f t="shared" si="41"/>
        <v>-0.139234249779253</v>
      </c>
      <c r="N437" s="1" t="s">
        <v>234</v>
      </c>
    </row>
    <row r="438" spans="1:14">
      <c r="A438" s="6" t="s">
        <v>452</v>
      </c>
      <c r="B438" s="7">
        <v>53602.0293096427</v>
      </c>
      <c r="C438" s="7">
        <v>41189.8142563313</v>
      </c>
      <c r="D438" s="7">
        <v>57848.8235649044</v>
      </c>
      <c r="E438" s="7">
        <v>57449.2325521677</v>
      </c>
      <c r="F438" s="8">
        <v>0.0848171</v>
      </c>
      <c r="G438" s="9">
        <v>1.23755</v>
      </c>
      <c r="H438" s="8">
        <f t="shared" si="36"/>
        <v>97748.1791563776</v>
      </c>
      <c r="I438" s="8">
        <f t="shared" si="37"/>
        <v>57649.028058536</v>
      </c>
      <c r="J438" s="8">
        <f t="shared" si="38"/>
        <v>52522.4749207615</v>
      </c>
      <c r="K438" s="8">
        <f t="shared" si="39"/>
        <v>1.86107336533258</v>
      </c>
      <c r="L438" s="8">
        <f t="shared" si="40"/>
        <v>1.09760684631691</v>
      </c>
      <c r="M438" s="8">
        <f t="shared" si="41"/>
        <v>-0.761773543513715</v>
      </c>
      <c r="N438" s="1" t="s">
        <v>234</v>
      </c>
    </row>
    <row r="439" spans="1:14">
      <c r="A439" s="6" t="s">
        <v>453</v>
      </c>
      <c r="B439" s="7">
        <v>83529.6052719952</v>
      </c>
      <c r="C439" s="7">
        <v>77397.5350594456</v>
      </c>
      <c r="D439" s="7">
        <v>103552.294828557</v>
      </c>
      <c r="E439" s="7">
        <v>95287.5428951039</v>
      </c>
      <c r="F439" s="8">
        <v>0.00976547</v>
      </c>
      <c r="G439" s="9">
        <v>1.23739</v>
      </c>
      <c r="H439" s="8">
        <f t="shared" si="36"/>
        <v>207531.273143613</v>
      </c>
      <c r="I439" s="8">
        <f t="shared" si="37"/>
        <v>99419.9188618305</v>
      </c>
      <c r="J439" s="8">
        <f t="shared" si="38"/>
        <v>89941.7445137754</v>
      </c>
      <c r="K439" s="8">
        <f t="shared" si="39"/>
        <v>2.30739657392155</v>
      </c>
      <c r="L439" s="8">
        <f t="shared" si="40"/>
        <v>1.10538125982873</v>
      </c>
      <c r="M439" s="8">
        <f t="shared" si="41"/>
        <v>-1.06172192334986</v>
      </c>
      <c r="N439" s="1" t="s">
        <v>234</v>
      </c>
    </row>
    <row r="440" spans="1:14">
      <c r="A440" s="6" t="s">
        <v>454</v>
      </c>
      <c r="B440" s="7">
        <v>114104.80343235</v>
      </c>
      <c r="C440" s="7">
        <v>120610.835742703</v>
      </c>
      <c r="D440" s="7">
        <v>132901.696935038</v>
      </c>
      <c r="E440" s="7">
        <v>156955.928771812</v>
      </c>
      <c r="F440" s="8">
        <v>0.032509</v>
      </c>
      <c r="G440" s="9">
        <v>1.23588</v>
      </c>
      <c r="H440" s="8">
        <f t="shared" si="36"/>
        <v>207431.357051</v>
      </c>
      <c r="I440" s="8">
        <f t="shared" si="37"/>
        <v>144928.812853425</v>
      </c>
      <c r="J440" s="8">
        <f t="shared" si="38"/>
        <v>131143.316220476</v>
      </c>
      <c r="K440" s="8">
        <f t="shared" si="39"/>
        <v>1.58171505059602</v>
      </c>
      <c r="L440" s="8">
        <f t="shared" si="40"/>
        <v>1.10511779807195</v>
      </c>
      <c r="M440" s="8">
        <f t="shared" si="41"/>
        <v>-0.517289559239163</v>
      </c>
      <c r="N440" s="1" t="s">
        <v>234</v>
      </c>
    </row>
    <row r="441" spans="1:14">
      <c r="A441" s="6" t="s">
        <v>455</v>
      </c>
      <c r="B441" s="7">
        <v>78477.9643859062</v>
      </c>
      <c r="C441" s="7">
        <v>71220.2559505078</v>
      </c>
      <c r="D441" s="7">
        <v>93975.6911339652</v>
      </c>
      <c r="E441" s="7">
        <v>90147.5085936062</v>
      </c>
      <c r="F441" s="8">
        <v>0.00845212</v>
      </c>
      <c r="G441" s="9">
        <v>1.23286</v>
      </c>
      <c r="H441" s="8">
        <f t="shared" si="36"/>
        <v>126121.735833458</v>
      </c>
      <c r="I441" s="8">
        <f t="shared" si="37"/>
        <v>92061.5998637857</v>
      </c>
      <c r="J441" s="8">
        <f t="shared" si="38"/>
        <v>83455.3550159963</v>
      </c>
      <c r="K441" s="8">
        <f t="shared" si="39"/>
        <v>1.5112479697592</v>
      </c>
      <c r="L441" s="8">
        <f t="shared" si="40"/>
        <v>1.10312393789637</v>
      </c>
      <c r="M441" s="8">
        <f t="shared" si="41"/>
        <v>-0.454145511993376</v>
      </c>
      <c r="N441" s="1" t="s">
        <v>234</v>
      </c>
    </row>
    <row r="442" spans="1:14">
      <c r="A442" s="6" t="s">
        <v>456</v>
      </c>
      <c r="B442" s="7">
        <v>431798.887261181</v>
      </c>
      <c r="C442" s="7">
        <v>363098.13640847</v>
      </c>
      <c r="D442" s="7">
        <v>440871.899760539</v>
      </c>
      <c r="E442" s="7">
        <v>531606.787740154</v>
      </c>
      <c r="F442" s="8">
        <v>0.0828609</v>
      </c>
      <c r="G442" s="9">
        <v>1.23261</v>
      </c>
      <c r="H442" s="8">
        <f t="shared" si="36"/>
        <v>485030.660308783</v>
      </c>
      <c r="I442" s="8">
        <f t="shared" si="37"/>
        <v>486239.343750346</v>
      </c>
      <c r="J442" s="8">
        <f t="shared" si="38"/>
        <v>441843.927792586</v>
      </c>
      <c r="K442" s="8">
        <f t="shared" si="39"/>
        <v>1.09774205279216</v>
      </c>
      <c r="L442" s="8">
        <f t="shared" si="40"/>
        <v>1.10047759664721</v>
      </c>
      <c r="M442" s="8">
        <f t="shared" si="41"/>
        <v>0.00359068539129915</v>
      </c>
      <c r="N442" s="1" t="s">
        <v>234</v>
      </c>
    </row>
    <row r="443" spans="1:14">
      <c r="A443" s="6" t="s">
        <v>457</v>
      </c>
      <c r="B443" s="7">
        <v>130166.619561923</v>
      </c>
      <c r="C443" s="7">
        <v>130166.619561923</v>
      </c>
      <c r="D443" s="7">
        <v>175364.840460925</v>
      </c>
      <c r="E443" s="7">
        <v>145433.489842876</v>
      </c>
      <c r="F443" s="8">
        <v>0.0395106</v>
      </c>
      <c r="G443" s="9">
        <v>1.23226</v>
      </c>
      <c r="H443" s="8">
        <f t="shared" si="36"/>
        <v>171642.931633141</v>
      </c>
      <c r="I443" s="8">
        <f t="shared" si="37"/>
        <v>160399.1651519</v>
      </c>
      <c r="J443" s="8">
        <f t="shared" si="38"/>
        <v>145282.892356912</v>
      </c>
      <c r="K443" s="8">
        <f t="shared" si="39"/>
        <v>1.18143938937746</v>
      </c>
      <c r="L443" s="8">
        <f t="shared" si="40"/>
        <v>1.10404716308823</v>
      </c>
      <c r="M443" s="8">
        <f t="shared" si="41"/>
        <v>-0.0977438145537035</v>
      </c>
      <c r="N443" s="1" t="s">
        <v>234</v>
      </c>
    </row>
    <row r="444" spans="1:14">
      <c r="A444" s="6" t="s">
        <v>458</v>
      </c>
      <c r="B444" s="7">
        <v>69272.7343062305</v>
      </c>
      <c r="C444" s="7">
        <v>58656.3630483355</v>
      </c>
      <c r="D444" s="7">
        <v>69272.7343062305</v>
      </c>
      <c r="E444" s="7">
        <v>87076.7535126289</v>
      </c>
      <c r="F444" s="8">
        <v>0.105127</v>
      </c>
      <c r="G444" s="9">
        <v>1.23063</v>
      </c>
      <c r="H444" s="8">
        <f t="shared" si="36"/>
        <v>92930.0702456711</v>
      </c>
      <c r="I444" s="8">
        <f t="shared" si="37"/>
        <v>78174.7439094297</v>
      </c>
      <c r="J444" s="8">
        <f t="shared" si="38"/>
        <v>71069.6462933563</v>
      </c>
      <c r="K444" s="8">
        <f t="shared" si="39"/>
        <v>1.30759156816513</v>
      </c>
      <c r="L444" s="8">
        <f t="shared" si="40"/>
        <v>1.09997372980788</v>
      </c>
      <c r="M444" s="8">
        <f t="shared" si="41"/>
        <v>-0.249442910309826</v>
      </c>
      <c r="N444" s="1" t="s">
        <v>234</v>
      </c>
    </row>
    <row r="445" spans="1:14">
      <c r="A445" s="6" t="s">
        <v>459</v>
      </c>
      <c r="B445" s="7">
        <v>86475.2704404122</v>
      </c>
      <c r="C445" s="7">
        <v>81245.4838232013</v>
      </c>
      <c r="D445" s="7">
        <v>92041.6993763653</v>
      </c>
      <c r="E445" s="7">
        <v>114104.80343235</v>
      </c>
      <c r="F445" s="8">
        <v>0.0621394</v>
      </c>
      <c r="G445" s="9">
        <v>1.2303</v>
      </c>
      <c r="H445" s="8">
        <f t="shared" si="36"/>
        <v>97284.6792454637</v>
      </c>
      <c r="I445" s="8">
        <f t="shared" si="37"/>
        <v>103073.251404358</v>
      </c>
      <c r="J445" s="8">
        <f t="shared" si="38"/>
        <v>93466.8142680822</v>
      </c>
      <c r="K445" s="8">
        <f t="shared" si="39"/>
        <v>1.0408472783338</v>
      </c>
      <c r="L445" s="8">
        <f t="shared" si="40"/>
        <v>1.10277912231738</v>
      </c>
      <c r="M445" s="8">
        <f t="shared" si="41"/>
        <v>0.0833854596955245</v>
      </c>
      <c r="N445" s="1" t="s">
        <v>234</v>
      </c>
    </row>
    <row r="446" spans="1:14">
      <c r="A446" s="6" t="s">
        <v>460</v>
      </c>
      <c r="B446" s="7">
        <v>79573.4759437138</v>
      </c>
      <c r="C446" s="7">
        <v>72214.4536740895</v>
      </c>
      <c r="D446" s="7">
        <v>97289.7367247453</v>
      </c>
      <c r="E446" s="7">
        <v>88906.4212036107</v>
      </c>
      <c r="F446" s="8">
        <v>0.0164032</v>
      </c>
      <c r="G446" s="9">
        <v>1.22958</v>
      </c>
      <c r="H446" s="8">
        <f t="shared" si="36"/>
        <v>125594.325631896</v>
      </c>
      <c r="I446" s="8">
        <f t="shared" si="37"/>
        <v>93098.078964178</v>
      </c>
      <c r="J446" s="8">
        <f t="shared" si="38"/>
        <v>84496.0218865398</v>
      </c>
      <c r="K446" s="8">
        <f t="shared" si="39"/>
        <v>1.48639335708068</v>
      </c>
      <c r="L446" s="8">
        <f t="shared" si="40"/>
        <v>1.10180428481224</v>
      </c>
      <c r="M446" s="8">
        <f t="shared" si="41"/>
        <v>-0.431947980692185</v>
      </c>
      <c r="N446" s="1" t="s">
        <v>234</v>
      </c>
    </row>
    <row r="447" spans="1:14">
      <c r="A447" s="6" t="s">
        <v>461</v>
      </c>
      <c r="B447" s="7">
        <v>90147.5085936062</v>
      </c>
      <c r="C447" s="7">
        <v>121449.750448095</v>
      </c>
      <c r="D447" s="7">
        <v>120610.835742703</v>
      </c>
      <c r="E447" s="7">
        <v>133826.101340693</v>
      </c>
      <c r="F447" s="8">
        <v>0.131671</v>
      </c>
      <c r="G447" s="9">
        <v>1.22936</v>
      </c>
      <c r="H447" s="8">
        <f t="shared" si="36"/>
        <v>133685.885349921</v>
      </c>
      <c r="I447" s="8">
        <f t="shared" si="37"/>
        <v>127218.468541698</v>
      </c>
      <c r="J447" s="8">
        <f t="shared" si="38"/>
        <v>116508.549031274</v>
      </c>
      <c r="K447" s="8">
        <f t="shared" si="39"/>
        <v>1.14743412789422</v>
      </c>
      <c r="L447" s="8">
        <f t="shared" si="40"/>
        <v>1.09192389399295</v>
      </c>
      <c r="M447" s="8">
        <f t="shared" si="41"/>
        <v>-0.0715390281631813</v>
      </c>
      <c r="N447" s="1" t="s">
        <v>234</v>
      </c>
    </row>
    <row r="448" spans="1:14">
      <c r="A448" s="6" t="s">
        <v>462</v>
      </c>
      <c r="B448" s="7">
        <v>152663.960645593</v>
      </c>
      <c r="C448" s="7">
        <v>185363.800047366</v>
      </c>
      <c r="D448" s="7">
        <v>207104.589657113</v>
      </c>
      <c r="E448" s="7">
        <v>204253.319570522</v>
      </c>
      <c r="F448" s="8">
        <v>0.0450255</v>
      </c>
      <c r="G448" s="9">
        <v>1.22843</v>
      </c>
      <c r="H448" s="8">
        <f t="shared" si="36"/>
        <v>228995.94096839</v>
      </c>
      <c r="I448" s="8">
        <f t="shared" si="37"/>
        <v>205678.954613818</v>
      </c>
      <c r="J448" s="8">
        <f t="shared" si="38"/>
        <v>187346.417480148</v>
      </c>
      <c r="K448" s="8">
        <f t="shared" si="39"/>
        <v>1.22231288993105</v>
      </c>
      <c r="L448" s="8">
        <f t="shared" si="40"/>
        <v>1.09785368399485</v>
      </c>
      <c r="M448" s="8">
        <f t="shared" si="41"/>
        <v>-0.154927843639642</v>
      </c>
      <c r="N448" s="1" t="s">
        <v>234</v>
      </c>
    </row>
    <row r="449" spans="1:14">
      <c r="A449" s="6" t="s">
        <v>463</v>
      </c>
      <c r="B449" s="7">
        <v>110217.974940135</v>
      </c>
      <c r="C449" s="7">
        <v>109456.643775315</v>
      </c>
      <c r="D449" s="7">
        <v>129267.493043353</v>
      </c>
      <c r="E449" s="7">
        <v>140479.491281557</v>
      </c>
      <c r="F449" s="8">
        <v>0.00453726</v>
      </c>
      <c r="G449" s="9">
        <v>1.22795</v>
      </c>
      <c r="H449" s="8">
        <f t="shared" si="36"/>
        <v>149729.885837906</v>
      </c>
      <c r="I449" s="8">
        <f t="shared" si="37"/>
        <v>134873.492162455</v>
      </c>
      <c r="J449" s="8">
        <f t="shared" si="38"/>
        <v>122355.40076009</v>
      </c>
      <c r="K449" s="8">
        <f t="shared" si="39"/>
        <v>1.22372927478282</v>
      </c>
      <c r="L449" s="8">
        <f t="shared" si="40"/>
        <v>1.10230926730329</v>
      </c>
      <c r="M449" s="8">
        <f t="shared" si="41"/>
        <v>-0.150755378698182</v>
      </c>
      <c r="N449" s="1" t="s">
        <v>234</v>
      </c>
    </row>
    <row r="450" spans="1:14">
      <c r="A450" s="6" t="s">
        <v>464</v>
      </c>
      <c r="B450" s="7">
        <v>102126.659785261</v>
      </c>
      <c r="C450" s="7">
        <v>76331.9803227966</v>
      </c>
      <c r="D450" s="7">
        <v>105728.148664763</v>
      </c>
      <c r="E450" s="7">
        <v>108700.571508991</v>
      </c>
      <c r="F450" s="8">
        <v>0.114298</v>
      </c>
      <c r="G450" s="9">
        <v>1.2272</v>
      </c>
      <c r="H450" s="8">
        <f t="shared" ref="H450:H513" si="42">(B450+C468/2)</f>
        <v>156854.981672918</v>
      </c>
      <c r="I450" s="8">
        <f t="shared" ref="I450:I513" si="43">(D450+E450)/2</f>
        <v>107214.360086877</v>
      </c>
      <c r="J450" s="8">
        <f t="shared" ref="J450:J513" si="44">AVERAGE(B450:E450)</f>
        <v>98221.8400704529</v>
      </c>
      <c r="K450" s="8">
        <f t="shared" ref="K450:K513" si="45">H450/J450</f>
        <v>1.59694607187576</v>
      </c>
      <c r="L450" s="8">
        <f t="shared" ref="L450:L513" si="46">I450/J450</f>
        <v>1.09155316180163</v>
      </c>
      <c r="M450" s="8">
        <f t="shared" ref="M450:M513" si="47">LOG(L450/K450,2)</f>
        <v>-0.548933198964577</v>
      </c>
      <c r="N450" s="1" t="s">
        <v>234</v>
      </c>
    </row>
    <row r="451" spans="1:14">
      <c r="A451" s="6" t="s">
        <v>465</v>
      </c>
      <c r="B451" s="7">
        <v>54728.3218876576</v>
      </c>
      <c r="C451" s="7">
        <v>54728.3218876576</v>
      </c>
      <c r="D451" s="7">
        <v>57449.2325521677</v>
      </c>
      <c r="E451" s="7">
        <v>76862.9112328604</v>
      </c>
      <c r="F451" s="8">
        <v>0.1133</v>
      </c>
      <c r="G451" s="9">
        <v>1.22708</v>
      </c>
      <c r="H451" s="8">
        <f t="shared" si="42"/>
        <v>139423.956996316</v>
      </c>
      <c r="I451" s="8">
        <f t="shared" si="43"/>
        <v>67156.071892514</v>
      </c>
      <c r="J451" s="8">
        <f t="shared" si="44"/>
        <v>60942.1968900858</v>
      </c>
      <c r="K451" s="8">
        <f t="shared" si="45"/>
        <v>2.28780654638654</v>
      </c>
      <c r="L451" s="8">
        <f t="shared" si="46"/>
        <v>1.10196342303897</v>
      </c>
      <c r="M451" s="8">
        <f t="shared" si="47"/>
        <v>-1.05388872707106</v>
      </c>
      <c r="N451" s="1" t="s">
        <v>234</v>
      </c>
    </row>
    <row r="452" spans="1:14">
      <c r="A452" s="6" t="s">
        <v>466</v>
      </c>
      <c r="B452" s="7">
        <v>124001.667871617</v>
      </c>
      <c r="C452" s="7">
        <v>162490.967646403</v>
      </c>
      <c r="D452" s="7">
        <v>152663.960645593</v>
      </c>
      <c r="E452" s="7">
        <v>191900.640338985</v>
      </c>
      <c r="F452" s="8">
        <v>0.16996</v>
      </c>
      <c r="G452" s="9">
        <v>1.22481</v>
      </c>
      <c r="H452" s="8">
        <f t="shared" si="42"/>
        <v>165766.470507615</v>
      </c>
      <c r="I452" s="8">
        <f t="shared" si="43"/>
        <v>172282.300492289</v>
      </c>
      <c r="J452" s="8">
        <f t="shared" si="44"/>
        <v>157764.30912565</v>
      </c>
      <c r="K452" s="8">
        <f t="shared" si="45"/>
        <v>1.05072225414173</v>
      </c>
      <c r="L452" s="8">
        <f t="shared" si="46"/>
        <v>1.09202329377982</v>
      </c>
      <c r="M452" s="8">
        <f t="shared" si="47"/>
        <v>0.0556222699708204</v>
      </c>
      <c r="N452" s="1" t="s">
        <v>234</v>
      </c>
    </row>
    <row r="453" spans="1:14">
      <c r="A453" s="6" t="s">
        <v>467</v>
      </c>
      <c r="B453" s="7">
        <v>207104.589657113</v>
      </c>
      <c r="C453" s="7">
        <v>194579.473449491</v>
      </c>
      <c r="D453" s="7">
        <v>223513.121067619</v>
      </c>
      <c r="E453" s="7">
        <v>267652.202681386</v>
      </c>
      <c r="F453" s="8">
        <v>0.0447082</v>
      </c>
      <c r="G453" s="9">
        <v>1.22396</v>
      </c>
      <c r="H453" s="8">
        <f t="shared" si="42"/>
        <v>280836.422509679</v>
      </c>
      <c r="I453" s="8">
        <f t="shared" si="43"/>
        <v>245582.661874503</v>
      </c>
      <c r="J453" s="8">
        <f t="shared" si="44"/>
        <v>223212.346713902</v>
      </c>
      <c r="K453" s="8">
        <f t="shared" si="45"/>
        <v>1.25815810211267</v>
      </c>
      <c r="L453" s="8">
        <f t="shared" si="46"/>
        <v>1.10021988250172</v>
      </c>
      <c r="M453" s="8">
        <f t="shared" si="47"/>
        <v>-0.193521345086465</v>
      </c>
      <c r="N453" s="1" t="s">
        <v>234</v>
      </c>
    </row>
    <row r="454" spans="1:14">
      <c r="A454" s="6" t="s">
        <v>468</v>
      </c>
      <c r="B454" s="7">
        <v>137588.465155843</v>
      </c>
      <c r="C454" s="7">
        <v>148489.356613491</v>
      </c>
      <c r="D454" s="7">
        <v>143431.264011647</v>
      </c>
      <c r="E454" s="7">
        <v>205674.013759046</v>
      </c>
      <c r="F454" s="8">
        <v>0.182943</v>
      </c>
      <c r="G454" s="9">
        <v>1.22209</v>
      </c>
      <c r="H454" s="8">
        <f t="shared" si="42"/>
        <v>172708.337976232</v>
      </c>
      <c r="I454" s="8">
        <f t="shared" si="43"/>
        <v>174552.638885347</v>
      </c>
      <c r="J454" s="8">
        <f t="shared" si="44"/>
        <v>158795.774885007</v>
      </c>
      <c r="K454" s="8">
        <f t="shared" si="45"/>
        <v>1.0876129298862</v>
      </c>
      <c r="L454" s="8">
        <f t="shared" si="46"/>
        <v>1.0992272244759</v>
      </c>
      <c r="M454" s="8">
        <f t="shared" si="47"/>
        <v>0.0153244330361517</v>
      </c>
      <c r="N454" s="1" t="s">
        <v>234</v>
      </c>
    </row>
    <row r="455" spans="1:14">
      <c r="A455" s="6" t="s">
        <v>469</v>
      </c>
      <c r="B455" s="7">
        <v>111756.56053381</v>
      </c>
      <c r="C455" s="7">
        <v>95287.5428951039</v>
      </c>
      <c r="D455" s="7">
        <v>117312.726096671</v>
      </c>
      <c r="E455" s="7">
        <v>133826.101340693</v>
      </c>
      <c r="F455" s="8">
        <v>0.056293</v>
      </c>
      <c r="G455" s="9">
        <v>1.2207</v>
      </c>
      <c r="H455" s="8">
        <f t="shared" si="42"/>
        <v>154398.930452931</v>
      </c>
      <c r="I455" s="8">
        <f t="shared" si="43"/>
        <v>125569.413718682</v>
      </c>
      <c r="J455" s="8">
        <f t="shared" si="44"/>
        <v>114545.732716569</v>
      </c>
      <c r="K455" s="8">
        <f t="shared" si="45"/>
        <v>1.34792389721732</v>
      </c>
      <c r="L455" s="8">
        <f t="shared" si="46"/>
        <v>1.0962382512266</v>
      </c>
      <c r="M455" s="8">
        <f t="shared" si="47"/>
        <v>-0.298177664448569</v>
      </c>
      <c r="N455" s="1" t="s">
        <v>234</v>
      </c>
    </row>
    <row r="456" spans="1:14">
      <c r="A456" s="6" t="s">
        <v>470</v>
      </c>
      <c r="B456" s="7">
        <v>104272.557998725</v>
      </c>
      <c r="C456" s="7">
        <v>88292.2996934698</v>
      </c>
      <c r="D456" s="7">
        <v>123145.125784979</v>
      </c>
      <c r="E456" s="7">
        <v>110217.974940135</v>
      </c>
      <c r="F456" s="8">
        <v>0.0520571</v>
      </c>
      <c r="G456" s="9">
        <v>1.22027</v>
      </c>
      <c r="H456" s="8">
        <f t="shared" si="42"/>
        <v>148418.70784546</v>
      </c>
      <c r="I456" s="8">
        <f t="shared" si="43"/>
        <v>116681.550362557</v>
      </c>
      <c r="J456" s="8">
        <f t="shared" si="44"/>
        <v>106481.989604327</v>
      </c>
      <c r="K456" s="8">
        <f t="shared" si="45"/>
        <v>1.39383860497878</v>
      </c>
      <c r="L456" s="8">
        <f t="shared" si="46"/>
        <v>1.09578672220654</v>
      </c>
      <c r="M456" s="8">
        <f t="shared" si="47"/>
        <v>-0.34709649114869</v>
      </c>
      <c r="N456" s="1" t="s">
        <v>234</v>
      </c>
    </row>
    <row r="457" spans="1:14">
      <c r="A457" s="6" t="s">
        <v>471</v>
      </c>
      <c r="B457" s="7">
        <v>209995.661990854</v>
      </c>
      <c r="C457" s="7">
        <v>248003.335743235</v>
      </c>
      <c r="D457" s="7">
        <v>286862.528023295</v>
      </c>
      <c r="E457" s="7">
        <v>267652.202681386</v>
      </c>
      <c r="F457" s="8">
        <v>0.0406349</v>
      </c>
      <c r="G457" s="9">
        <v>1.21913</v>
      </c>
      <c r="H457" s="8">
        <f t="shared" si="42"/>
        <v>252050.961802195</v>
      </c>
      <c r="I457" s="8">
        <f t="shared" si="43"/>
        <v>277257.365352341</v>
      </c>
      <c r="J457" s="8">
        <f t="shared" si="44"/>
        <v>253128.432109693</v>
      </c>
      <c r="K457" s="8">
        <f t="shared" si="45"/>
        <v>0.995743384895497</v>
      </c>
      <c r="L457" s="8">
        <f t="shared" si="46"/>
        <v>1.09532288823324</v>
      </c>
      <c r="M457" s="8">
        <f t="shared" si="47"/>
        <v>0.137510326600972</v>
      </c>
      <c r="N457" s="1" t="s">
        <v>234</v>
      </c>
    </row>
    <row r="458" spans="1:14">
      <c r="A458" s="6" t="s">
        <v>472</v>
      </c>
      <c r="B458" s="7">
        <v>162490.967646403</v>
      </c>
      <c r="C458" s="7">
        <v>186653.107237299</v>
      </c>
      <c r="D458" s="7">
        <v>190575.085790207</v>
      </c>
      <c r="E458" s="7">
        <v>233004.775811729</v>
      </c>
      <c r="F458" s="8">
        <v>0.0837954</v>
      </c>
      <c r="G458" s="9">
        <v>1.21903</v>
      </c>
      <c r="H458" s="8">
        <f t="shared" si="42"/>
        <v>308936.027407805</v>
      </c>
      <c r="I458" s="8">
        <f t="shared" si="43"/>
        <v>211789.930800968</v>
      </c>
      <c r="J458" s="8">
        <f t="shared" si="44"/>
        <v>193180.98412141</v>
      </c>
      <c r="K458" s="8">
        <f t="shared" si="45"/>
        <v>1.59920516407374</v>
      </c>
      <c r="L458" s="8">
        <f t="shared" si="46"/>
        <v>1.09632908106454</v>
      </c>
      <c r="M458" s="8">
        <f t="shared" si="47"/>
        <v>-0.544674124117326</v>
      </c>
      <c r="N458" s="1" t="s">
        <v>234</v>
      </c>
    </row>
    <row r="459" spans="1:14">
      <c r="A459" s="6" t="s">
        <v>473</v>
      </c>
      <c r="B459" s="7">
        <v>93326.5536186497</v>
      </c>
      <c r="C459" s="7">
        <v>95287.5428951039</v>
      </c>
      <c r="D459" s="7">
        <v>112533.888884769</v>
      </c>
      <c r="E459" s="7">
        <v>117312.726096671</v>
      </c>
      <c r="F459" s="8">
        <v>0.000903997</v>
      </c>
      <c r="G459" s="9">
        <v>1.21874</v>
      </c>
      <c r="H459" s="8">
        <f t="shared" si="42"/>
        <v>157070.468252261</v>
      </c>
      <c r="I459" s="8">
        <f t="shared" si="43"/>
        <v>114923.30749072</v>
      </c>
      <c r="J459" s="8">
        <f t="shared" si="44"/>
        <v>104615.177873798</v>
      </c>
      <c r="K459" s="8">
        <f t="shared" si="45"/>
        <v>1.50141185480506</v>
      </c>
      <c r="L459" s="8">
        <f t="shared" si="46"/>
        <v>1.09853378664955</v>
      </c>
      <c r="M459" s="8">
        <f t="shared" si="47"/>
        <v>-0.450740537183128</v>
      </c>
      <c r="N459" s="1" t="s">
        <v>234</v>
      </c>
    </row>
    <row r="460" spans="1:14">
      <c r="A460" s="6" t="s">
        <v>474</v>
      </c>
      <c r="B460" s="7">
        <v>102126.659785261</v>
      </c>
      <c r="C460" s="7">
        <v>106463.546095204</v>
      </c>
      <c r="D460" s="7">
        <v>116502.387905864</v>
      </c>
      <c r="E460" s="7">
        <v>137588.465155843</v>
      </c>
      <c r="F460" s="8">
        <v>0.0359454</v>
      </c>
      <c r="G460" s="9">
        <v>1.21866</v>
      </c>
      <c r="H460" s="8">
        <f t="shared" si="42"/>
        <v>143602.971856479</v>
      </c>
      <c r="I460" s="8">
        <f t="shared" si="43"/>
        <v>127045.426530853</v>
      </c>
      <c r="J460" s="8">
        <f t="shared" si="44"/>
        <v>115670.264735543</v>
      </c>
      <c r="K460" s="8">
        <f t="shared" si="45"/>
        <v>1.24148563319016</v>
      </c>
      <c r="L460" s="8">
        <f t="shared" si="46"/>
        <v>1.09834127916382</v>
      </c>
      <c r="M460" s="8">
        <f t="shared" si="47"/>
        <v>-0.176741164781225</v>
      </c>
      <c r="N460" s="1" t="s">
        <v>234</v>
      </c>
    </row>
    <row r="461" spans="1:14">
      <c r="A461" s="6" t="s">
        <v>475</v>
      </c>
      <c r="B461" s="7">
        <v>82952.6241424363</v>
      </c>
      <c r="C461" s="7">
        <v>82952.6241424363</v>
      </c>
      <c r="D461" s="7">
        <v>102837.006879523</v>
      </c>
      <c r="E461" s="7">
        <v>99334.0009028256</v>
      </c>
      <c r="F461" s="8">
        <v>0.000378253</v>
      </c>
      <c r="G461" s="9">
        <v>1.21859</v>
      </c>
      <c r="H461" s="8">
        <f t="shared" si="42"/>
        <v>134371.127582198</v>
      </c>
      <c r="I461" s="8">
        <f t="shared" si="43"/>
        <v>101085.503891174</v>
      </c>
      <c r="J461" s="8">
        <f t="shared" si="44"/>
        <v>92019.0640168053</v>
      </c>
      <c r="K461" s="8">
        <f t="shared" si="45"/>
        <v>1.46025314447513</v>
      </c>
      <c r="L461" s="8">
        <f t="shared" si="46"/>
        <v>1.09852784280346</v>
      </c>
      <c r="M461" s="8">
        <f t="shared" si="47"/>
        <v>-0.410647055310175</v>
      </c>
      <c r="N461" s="1" t="s">
        <v>234</v>
      </c>
    </row>
    <row r="462" spans="1:14">
      <c r="A462" s="6" t="s">
        <v>476</v>
      </c>
      <c r="B462" s="7">
        <v>58656.3630483355</v>
      </c>
      <c r="C462" s="7">
        <v>47314.6718788811</v>
      </c>
      <c r="D462" s="7">
        <v>61147.2501333562</v>
      </c>
      <c r="E462" s="7">
        <v>66450.8484675194</v>
      </c>
      <c r="F462" s="8">
        <v>0.073885</v>
      </c>
      <c r="G462" s="9">
        <v>1.21804</v>
      </c>
      <c r="H462" s="8">
        <f t="shared" si="42"/>
        <v>85643.7935021593</v>
      </c>
      <c r="I462" s="8">
        <f t="shared" si="43"/>
        <v>63799.0493004378</v>
      </c>
      <c r="J462" s="8">
        <f t="shared" si="44"/>
        <v>58392.283382023</v>
      </c>
      <c r="K462" s="8">
        <f t="shared" si="45"/>
        <v>1.46669711375812</v>
      </c>
      <c r="L462" s="8">
        <f t="shared" si="46"/>
        <v>1.09259384297479</v>
      </c>
      <c r="M462" s="8">
        <f t="shared" si="47"/>
        <v>-0.42481377393023</v>
      </c>
      <c r="N462" s="1" t="s">
        <v>234</v>
      </c>
    </row>
    <row r="463" spans="1:14">
      <c r="A463" s="6" t="s">
        <v>477</v>
      </c>
      <c r="B463" s="7">
        <v>34636.3671531153</v>
      </c>
      <c r="C463" s="7">
        <v>21618.8176101031</v>
      </c>
      <c r="D463" s="7">
        <v>29944.428961117</v>
      </c>
      <c r="E463" s="7">
        <v>34877.2821386317</v>
      </c>
      <c r="F463" s="8">
        <v>0.29464</v>
      </c>
      <c r="G463" s="9">
        <v>1.21747</v>
      </c>
      <c r="H463" s="8">
        <f t="shared" si="42"/>
        <v>91294.6791441073</v>
      </c>
      <c r="I463" s="8">
        <f t="shared" si="43"/>
        <v>32410.8555498744</v>
      </c>
      <c r="J463" s="8">
        <f t="shared" si="44"/>
        <v>30269.2239657418</v>
      </c>
      <c r="K463" s="8">
        <f t="shared" si="45"/>
        <v>3.01608918839258</v>
      </c>
      <c r="L463" s="8">
        <f t="shared" si="46"/>
        <v>1.07075277471786</v>
      </c>
      <c r="M463" s="8">
        <f t="shared" si="47"/>
        <v>-1.49405367519814</v>
      </c>
      <c r="N463" s="1" t="s">
        <v>234</v>
      </c>
    </row>
    <row r="464" spans="1:14">
      <c r="A464" s="6" t="s">
        <v>478</v>
      </c>
      <c r="B464" s="7">
        <v>81810.590852816</v>
      </c>
      <c r="C464" s="7">
        <v>92041.6993763653</v>
      </c>
      <c r="D464" s="7">
        <v>102837.006879523</v>
      </c>
      <c r="E464" s="7">
        <v>107949.721815295</v>
      </c>
      <c r="F464" s="8">
        <v>0.0167808</v>
      </c>
      <c r="G464" s="9">
        <v>1.21666</v>
      </c>
      <c r="H464" s="8">
        <f t="shared" si="42"/>
        <v>115970.108904058</v>
      </c>
      <c r="I464" s="8">
        <f t="shared" si="43"/>
        <v>105393.364347409</v>
      </c>
      <c r="J464" s="8">
        <f t="shared" si="44"/>
        <v>96159.7547309998</v>
      </c>
      <c r="K464" s="8">
        <f t="shared" si="45"/>
        <v>1.2060150239409</v>
      </c>
      <c r="L464" s="8">
        <f t="shared" si="46"/>
        <v>1.0960236394346</v>
      </c>
      <c r="M464" s="8">
        <f t="shared" si="47"/>
        <v>-0.137968964530982</v>
      </c>
      <c r="N464" s="1" t="s">
        <v>234</v>
      </c>
    </row>
    <row r="465" spans="1:14">
      <c r="A465" s="6" t="s">
        <v>479</v>
      </c>
      <c r="B465" s="7">
        <v>97966.4403585392</v>
      </c>
      <c r="C465" s="7">
        <v>87076.7535126289</v>
      </c>
      <c r="D465" s="7">
        <v>114104.80343235</v>
      </c>
      <c r="E465" s="7">
        <v>110217.974940135</v>
      </c>
      <c r="F465" s="8">
        <v>0.0151937</v>
      </c>
      <c r="G465" s="9">
        <v>1.21649</v>
      </c>
      <c r="H465" s="8">
        <f t="shared" si="42"/>
        <v>122120.867214637</v>
      </c>
      <c r="I465" s="8">
        <f t="shared" si="43"/>
        <v>112161.389186243</v>
      </c>
      <c r="J465" s="8">
        <f t="shared" si="44"/>
        <v>102341.493060913</v>
      </c>
      <c r="K465" s="8">
        <f t="shared" si="45"/>
        <v>1.19326837592599</v>
      </c>
      <c r="L465" s="8">
        <f t="shared" si="46"/>
        <v>1.09595224606978</v>
      </c>
      <c r="M465" s="8">
        <f t="shared" si="47"/>
        <v>-0.122733616459754</v>
      </c>
      <c r="N465" s="1" t="s">
        <v>234</v>
      </c>
    </row>
    <row r="466" spans="1:14">
      <c r="A466" s="6" t="s">
        <v>480</v>
      </c>
      <c r="B466" s="7">
        <v>137588.465155843</v>
      </c>
      <c r="C466" s="7">
        <v>152663.960645593</v>
      </c>
      <c r="D466" s="7">
        <v>179049.628533312</v>
      </c>
      <c r="E466" s="7">
        <v>172950.540880824</v>
      </c>
      <c r="F466" s="8">
        <v>0.0111457</v>
      </c>
      <c r="G466" s="9">
        <v>1.21602</v>
      </c>
      <c r="H466" s="8">
        <f t="shared" si="42"/>
        <v>155027.106225159</v>
      </c>
      <c r="I466" s="8">
        <f t="shared" si="43"/>
        <v>176000.084707068</v>
      </c>
      <c r="J466" s="8">
        <f t="shared" si="44"/>
        <v>160563.148803893</v>
      </c>
      <c r="K466" s="8">
        <f t="shared" si="45"/>
        <v>0.965521088618561</v>
      </c>
      <c r="L466" s="8">
        <f t="shared" si="46"/>
        <v>1.09614245870345</v>
      </c>
      <c r="M466" s="8">
        <f t="shared" si="47"/>
        <v>0.183055632894564</v>
      </c>
      <c r="N466" s="1" t="s">
        <v>234</v>
      </c>
    </row>
    <row r="467" spans="1:14">
      <c r="A467" s="6" t="s">
        <v>481</v>
      </c>
      <c r="B467" s="7">
        <v>87076.7535126289</v>
      </c>
      <c r="C467" s="7">
        <v>79023.8217955416</v>
      </c>
      <c r="D467" s="7">
        <v>109456.643775315</v>
      </c>
      <c r="E467" s="7">
        <v>92041.6993763653</v>
      </c>
      <c r="F467" s="8">
        <v>0.0532305</v>
      </c>
      <c r="G467" s="9">
        <v>1.21597</v>
      </c>
      <c r="H467" s="8">
        <f t="shared" si="42"/>
        <v>126315.735705582</v>
      </c>
      <c r="I467" s="8">
        <f t="shared" si="43"/>
        <v>100749.17157584</v>
      </c>
      <c r="J467" s="8">
        <f t="shared" si="44"/>
        <v>91899.7296149627</v>
      </c>
      <c r="K467" s="8">
        <f t="shared" si="45"/>
        <v>1.37449518333529</v>
      </c>
      <c r="L467" s="8">
        <f t="shared" si="46"/>
        <v>1.09629453751338</v>
      </c>
      <c r="M467" s="8">
        <f t="shared" si="47"/>
        <v>-0.32626639713371</v>
      </c>
      <c r="N467" s="1" t="s">
        <v>234</v>
      </c>
    </row>
    <row r="468" spans="1:14">
      <c r="A468" s="6" t="s">
        <v>482</v>
      </c>
      <c r="B468" s="7">
        <v>99334.0009028256</v>
      </c>
      <c r="C468" s="7">
        <v>109456.643775315</v>
      </c>
      <c r="D468" s="7">
        <v>127487.829267223</v>
      </c>
      <c r="E468" s="7">
        <v>125732.666648201</v>
      </c>
      <c r="F468" s="8">
        <v>0.00817611</v>
      </c>
      <c r="G468" s="9">
        <v>1.21565</v>
      </c>
      <c r="H468" s="8">
        <f t="shared" si="42"/>
        <v>180018.281175798</v>
      </c>
      <c r="I468" s="8">
        <f t="shared" si="43"/>
        <v>126610.247957712</v>
      </c>
      <c r="J468" s="8">
        <f t="shared" si="44"/>
        <v>115502.785148391</v>
      </c>
      <c r="K468" s="8">
        <f t="shared" si="45"/>
        <v>1.55856225410081</v>
      </c>
      <c r="L468" s="8">
        <f t="shared" si="46"/>
        <v>1.09616619023559</v>
      </c>
      <c r="M468" s="8">
        <f t="shared" si="47"/>
        <v>-0.507749239590522</v>
      </c>
      <c r="N468" s="1" t="s">
        <v>234</v>
      </c>
    </row>
    <row r="469" spans="1:14">
      <c r="A469" s="6" t="s">
        <v>483</v>
      </c>
      <c r="B469" s="7">
        <v>162490.967646403</v>
      </c>
      <c r="C469" s="7">
        <v>169391.270217317</v>
      </c>
      <c r="D469" s="7">
        <v>177812.842407221</v>
      </c>
      <c r="E469" s="7">
        <v>225067.777769539</v>
      </c>
      <c r="F469" s="8">
        <v>0.082707</v>
      </c>
      <c r="G469" s="9">
        <v>1.21445</v>
      </c>
      <c r="H469" s="8">
        <f t="shared" si="42"/>
        <v>217983.268437394</v>
      </c>
      <c r="I469" s="8">
        <f t="shared" si="43"/>
        <v>201440.31008838</v>
      </c>
      <c r="J469" s="8">
        <f t="shared" si="44"/>
        <v>183690.71451012</v>
      </c>
      <c r="K469" s="8">
        <f t="shared" si="45"/>
        <v>1.18668637671059</v>
      </c>
      <c r="L469" s="8">
        <f t="shared" si="46"/>
        <v>1.09662761465976</v>
      </c>
      <c r="M469" s="8">
        <f t="shared" si="47"/>
        <v>-0.113864994501341</v>
      </c>
      <c r="N469" s="1" t="s">
        <v>234</v>
      </c>
    </row>
    <row r="470" spans="1:14">
      <c r="A470" s="6" t="s">
        <v>484</v>
      </c>
      <c r="B470" s="7">
        <v>71220.2559505078</v>
      </c>
      <c r="C470" s="7">
        <v>83529.6052719952</v>
      </c>
      <c r="D470" s="7">
        <v>94629.3437577624</v>
      </c>
      <c r="E470" s="7">
        <v>92041.6993763653</v>
      </c>
      <c r="F470" s="8">
        <v>0.0324338</v>
      </c>
      <c r="G470" s="9">
        <v>1.21396</v>
      </c>
      <c r="H470" s="8">
        <f t="shared" si="42"/>
        <v>105617.372239469</v>
      </c>
      <c r="I470" s="8">
        <f t="shared" si="43"/>
        <v>93335.5215670638</v>
      </c>
      <c r="J470" s="8">
        <f t="shared" si="44"/>
        <v>85355.2260891577</v>
      </c>
      <c r="K470" s="8">
        <f t="shared" si="45"/>
        <v>1.23738612242847</v>
      </c>
      <c r="L470" s="8">
        <f t="shared" si="46"/>
        <v>1.09349510092763</v>
      </c>
      <c r="M470" s="8">
        <f t="shared" si="47"/>
        <v>-0.178349002152453</v>
      </c>
      <c r="N470" s="1" t="s">
        <v>234</v>
      </c>
    </row>
    <row r="471" spans="1:14">
      <c r="A471" s="6" t="s">
        <v>485</v>
      </c>
      <c r="B471" s="7">
        <v>126607.206504837</v>
      </c>
      <c r="C471" s="7">
        <v>147463.665705132</v>
      </c>
      <c r="D471" s="7">
        <v>164759.257025325</v>
      </c>
      <c r="E471" s="7">
        <v>165905.248284873</v>
      </c>
      <c r="F471" s="8">
        <v>0.0279979</v>
      </c>
      <c r="G471" s="9">
        <v>1.21352</v>
      </c>
      <c r="H471" s="8">
        <f t="shared" si="42"/>
        <v>196361.770782101</v>
      </c>
      <c r="I471" s="8">
        <f t="shared" si="43"/>
        <v>165332.252655099</v>
      </c>
      <c r="J471" s="8">
        <f t="shared" si="44"/>
        <v>151183.844380042</v>
      </c>
      <c r="K471" s="8">
        <f t="shared" si="45"/>
        <v>1.29882773908363</v>
      </c>
      <c r="L471" s="8">
        <f t="shared" si="46"/>
        <v>1.09358412820547</v>
      </c>
      <c r="M471" s="8">
        <f t="shared" si="47"/>
        <v>-0.248145892152202</v>
      </c>
      <c r="N471" s="1" t="s">
        <v>234</v>
      </c>
    </row>
    <row r="472" spans="1:14">
      <c r="A472" s="6" t="s">
        <v>486</v>
      </c>
      <c r="B472" s="7">
        <v>84110.5996226824</v>
      </c>
      <c r="C472" s="7">
        <v>70239.7456407786</v>
      </c>
      <c r="D472" s="7">
        <v>82952.6241424363</v>
      </c>
      <c r="E472" s="7">
        <v>102837.006879523</v>
      </c>
      <c r="F472" s="8">
        <v>0.11787</v>
      </c>
      <c r="G472" s="9">
        <v>1.21349</v>
      </c>
      <c r="H472" s="8">
        <f t="shared" si="42"/>
        <v>141959.423187587</v>
      </c>
      <c r="I472" s="8">
        <f t="shared" si="43"/>
        <v>92894.8155109796</v>
      </c>
      <c r="J472" s="8">
        <f t="shared" si="44"/>
        <v>85034.9940713551</v>
      </c>
      <c r="K472" s="8">
        <f t="shared" si="45"/>
        <v>1.66942356776629</v>
      </c>
      <c r="L472" s="8">
        <f t="shared" si="46"/>
        <v>1.09243043438128</v>
      </c>
      <c r="M472" s="8">
        <f t="shared" si="47"/>
        <v>-0.611808630834576</v>
      </c>
      <c r="N472" s="1" t="s">
        <v>234</v>
      </c>
    </row>
    <row r="473" spans="1:14">
      <c r="A473" s="6" t="s">
        <v>487</v>
      </c>
      <c r="B473" s="7">
        <v>82379.6285126624</v>
      </c>
      <c r="C473" s="7">
        <v>85284.7398382425</v>
      </c>
      <c r="D473" s="7">
        <v>95287.5428951039</v>
      </c>
      <c r="E473" s="7">
        <v>107949.721815295</v>
      </c>
      <c r="F473" s="8">
        <v>0.0182836</v>
      </c>
      <c r="G473" s="9">
        <v>1.21253</v>
      </c>
      <c r="H473" s="8">
        <f t="shared" si="42"/>
        <v>162506.58175149</v>
      </c>
      <c r="I473" s="8">
        <f t="shared" si="43"/>
        <v>101618.632355199</v>
      </c>
      <c r="J473" s="8">
        <f t="shared" si="44"/>
        <v>92725.408265326</v>
      </c>
      <c r="K473" s="8">
        <f t="shared" si="45"/>
        <v>1.75255719863202</v>
      </c>
      <c r="L473" s="8">
        <f t="shared" si="46"/>
        <v>1.095909247058</v>
      </c>
      <c r="M473" s="8">
        <f t="shared" si="47"/>
        <v>-0.677333197839659</v>
      </c>
      <c r="N473" s="1" t="s">
        <v>234</v>
      </c>
    </row>
    <row r="474" spans="1:14">
      <c r="A474" s="6" t="s">
        <v>488</v>
      </c>
      <c r="B474" s="7">
        <v>72214.4536740895</v>
      </c>
      <c r="C474" s="7">
        <v>88292.2996934698</v>
      </c>
      <c r="D474" s="7">
        <v>95287.5428951039</v>
      </c>
      <c r="E474" s="7">
        <v>97289.7367247453</v>
      </c>
      <c r="F474" s="8">
        <v>0.0573095</v>
      </c>
      <c r="G474" s="9">
        <v>1.21197</v>
      </c>
      <c r="H474" s="8">
        <f t="shared" si="42"/>
        <v>117917.41413306</v>
      </c>
      <c r="I474" s="8">
        <f t="shared" si="43"/>
        <v>96288.6398099246</v>
      </c>
      <c r="J474" s="8">
        <f t="shared" si="44"/>
        <v>88271.0082468521</v>
      </c>
      <c r="K474" s="8">
        <f t="shared" si="45"/>
        <v>1.33585665865853</v>
      </c>
      <c r="L474" s="8">
        <f t="shared" si="46"/>
        <v>1.09082972679604</v>
      </c>
      <c r="M474" s="8">
        <f t="shared" si="47"/>
        <v>-0.292339289132136</v>
      </c>
      <c r="N474" s="1" t="s">
        <v>234</v>
      </c>
    </row>
    <row r="475" spans="1:14">
      <c r="A475" s="6" t="s">
        <v>489</v>
      </c>
      <c r="B475" s="7">
        <v>68794.2325779214</v>
      </c>
      <c r="C475" s="7">
        <v>84110.5996226824</v>
      </c>
      <c r="D475" s="7">
        <v>92041.6993763653</v>
      </c>
      <c r="E475" s="7">
        <v>91405.9209179402</v>
      </c>
      <c r="F475" s="8">
        <v>0.0566844</v>
      </c>
      <c r="G475" s="9">
        <v>1.21191</v>
      </c>
      <c r="H475" s="8">
        <f t="shared" si="42"/>
        <v>101790.15204218</v>
      </c>
      <c r="I475" s="8">
        <f t="shared" si="43"/>
        <v>91723.8101471527</v>
      </c>
      <c r="J475" s="8">
        <f t="shared" si="44"/>
        <v>84088.1131237273</v>
      </c>
      <c r="K475" s="8">
        <f t="shared" si="45"/>
        <v>1.21051773265986</v>
      </c>
      <c r="L475" s="8">
        <f t="shared" si="46"/>
        <v>1.0908059027581</v>
      </c>
      <c r="M475" s="8">
        <f t="shared" si="47"/>
        <v>-0.150229800927187</v>
      </c>
      <c r="N475" s="1" t="s">
        <v>234</v>
      </c>
    </row>
    <row r="476" spans="1:14">
      <c r="A476" s="6" t="s">
        <v>490</v>
      </c>
      <c r="B476" s="7">
        <v>301124.381572343</v>
      </c>
      <c r="C476" s="7">
        <v>292890.119522804</v>
      </c>
      <c r="D476" s="7">
        <v>375902.764535861</v>
      </c>
      <c r="E476" s="7">
        <v>343511.768461047</v>
      </c>
      <c r="F476" s="8">
        <v>0.00767958</v>
      </c>
      <c r="G476" s="9">
        <v>1.21134</v>
      </c>
      <c r="H476" s="8">
        <f t="shared" si="42"/>
        <v>319053.289573799</v>
      </c>
      <c r="I476" s="8">
        <f t="shared" si="43"/>
        <v>359707.266498454</v>
      </c>
      <c r="J476" s="8">
        <f t="shared" si="44"/>
        <v>328357.258523014</v>
      </c>
      <c r="K476" s="8">
        <f t="shared" si="45"/>
        <v>0.971665103457542</v>
      </c>
      <c r="L476" s="8">
        <f t="shared" si="46"/>
        <v>1.09547530064192</v>
      </c>
      <c r="M476" s="8">
        <f t="shared" si="47"/>
        <v>0.17302589496865</v>
      </c>
      <c r="N476" s="1" t="s">
        <v>234</v>
      </c>
    </row>
    <row r="477" spans="1:14">
      <c r="A477" s="6" t="s">
        <v>491</v>
      </c>
      <c r="B477" s="7">
        <v>79573.4759437138</v>
      </c>
      <c r="C477" s="7">
        <v>127487.829267223</v>
      </c>
      <c r="D477" s="7">
        <v>103552.294828557</v>
      </c>
      <c r="E477" s="7">
        <v>133826.101340693</v>
      </c>
      <c r="F477" s="8">
        <v>0.338371</v>
      </c>
      <c r="G477" s="9">
        <v>1.21128</v>
      </c>
      <c r="H477" s="8">
        <f t="shared" si="42"/>
        <v>99192.9670401903</v>
      </c>
      <c r="I477" s="8">
        <f t="shared" si="43"/>
        <v>118689.198084625</v>
      </c>
      <c r="J477" s="8">
        <f t="shared" si="44"/>
        <v>111109.925345047</v>
      </c>
      <c r="K477" s="8">
        <f t="shared" si="45"/>
        <v>0.892746230655373</v>
      </c>
      <c r="L477" s="8">
        <f t="shared" si="46"/>
        <v>1.06821418263077</v>
      </c>
      <c r="M477" s="8">
        <f t="shared" si="47"/>
        <v>0.25887890146223</v>
      </c>
      <c r="N477" s="1" t="s">
        <v>234</v>
      </c>
    </row>
    <row r="478" spans="1:14">
      <c r="A478" s="6" t="s">
        <v>492</v>
      </c>
      <c r="B478" s="7">
        <v>125732.666648201</v>
      </c>
      <c r="C478" s="7">
        <v>82952.6241424363</v>
      </c>
      <c r="D478" s="7">
        <v>112533.888884769</v>
      </c>
      <c r="E478" s="7">
        <v>129267.493043353</v>
      </c>
      <c r="F478" s="8">
        <v>0.260421</v>
      </c>
      <c r="G478" s="9">
        <v>1.20952</v>
      </c>
      <c r="H478" s="8">
        <f t="shared" si="42"/>
        <v>158958.090881961</v>
      </c>
      <c r="I478" s="8">
        <f t="shared" si="43"/>
        <v>120900.690964061</v>
      </c>
      <c r="J478" s="8">
        <f t="shared" si="44"/>
        <v>112621.66817969</v>
      </c>
      <c r="K478" s="8">
        <f t="shared" si="45"/>
        <v>1.41143434874664</v>
      </c>
      <c r="L478" s="8">
        <f t="shared" si="46"/>
        <v>1.07351181098793</v>
      </c>
      <c r="M478" s="8">
        <f t="shared" si="47"/>
        <v>-0.394823960941149</v>
      </c>
      <c r="N478" s="1" t="s">
        <v>234</v>
      </c>
    </row>
    <row r="479" spans="1:14">
      <c r="A479" s="6" t="s">
        <v>493</v>
      </c>
      <c r="B479" s="7">
        <v>104997.830995427</v>
      </c>
      <c r="C479" s="7">
        <v>102837.006879523</v>
      </c>
      <c r="D479" s="7">
        <v>120610.835742703</v>
      </c>
      <c r="E479" s="7">
        <v>130166.619561923</v>
      </c>
      <c r="F479" s="8">
        <v>0.00488713</v>
      </c>
      <c r="G479" s="9">
        <v>1.20675</v>
      </c>
      <c r="H479" s="8">
        <f t="shared" si="42"/>
        <v>210725.979660189</v>
      </c>
      <c r="I479" s="8">
        <f t="shared" si="43"/>
        <v>125388.727652313</v>
      </c>
      <c r="J479" s="8">
        <f t="shared" si="44"/>
        <v>114653.073294894</v>
      </c>
      <c r="K479" s="8">
        <f t="shared" si="45"/>
        <v>1.83794444932314</v>
      </c>
      <c r="L479" s="8">
        <f t="shared" si="46"/>
        <v>1.09363599290362</v>
      </c>
      <c r="M479" s="8">
        <f t="shared" si="47"/>
        <v>-0.748960533062084</v>
      </c>
      <c r="N479" s="1" t="s">
        <v>234</v>
      </c>
    </row>
    <row r="480" spans="1:14">
      <c r="A480" s="6" t="s">
        <v>494</v>
      </c>
      <c r="B480" s="7">
        <v>57449.2325521677</v>
      </c>
      <c r="C480" s="7">
        <v>53974.8609076476</v>
      </c>
      <c r="D480" s="7">
        <v>68319.0361024837</v>
      </c>
      <c r="E480" s="7">
        <v>65991.8389285172</v>
      </c>
      <c r="F480" s="8">
        <v>0.00364904</v>
      </c>
      <c r="G480" s="9">
        <v>1.20658</v>
      </c>
      <c r="H480" s="8">
        <f t="shared" si="42"/>
        <v>106773.157971334</v>
      </c>
      <c r="I480" s="8">
        <f t="shared" si="43"/>
        <v>67155.4375155005</v>
      </c>
      <c r="J480" s="8">
        <f t="shared" si="44"/>
        <v>61433.742122704</v>
      </c>
      <c r="K480" s="8">
        <f t="shared" si="45"/>
        <v>1.73802139153547</v>
      </c>
      <c r="L480" s="8">
        <f t="shared" si="46"/>
        <v>1.09313603884602</v>
      </c>
      <c r="M480" s="8">
        <f t="shared" si="47"/>
        <v>-0.66897288589786</v>
      </c>
      <c r="N480" s="1" t="s">
        <v>234</v>
      </c>
    </row>
    <row r="481" spans="1:14">
      <c r="A481" s="6" t="s">
        <v>495</v>
      </c>
      <c r="B481" s="7">
        <v>125732.666648201</v>
      </c>
      <c r="C481" s="7">
        <v>113316.623981984</v>
      </c>
      <c r="D481" s="7">
        <v>134756.935487464</v>
      </c>
      <c r="E481" s="7">
        <v>152663.960645593</v>
      </c>
      <c r="F481" s="8">
        <v>0.0357736</v>
      </c>
      <c r="G481" s="9">
        <v>1.2056</v>
      </c>
      <c r="H481" s="8">
        <f t="shared" si="42"/>
        <v>219059.22026685</v>
      </c>
      <c r="I481" s="8">
        <f t="shared" si="43"/>
        <v>143710.448066529</v>
      </c>
      <c r="J481" s="8">
        <f t="shared" si="44"/>
        <v>131617.546690811</v>
      </c>
      <c r="K481" s="8">
        <f t="shared" si="45"/>
        <v>1.66436182541416</v>
      </c>
      <c r="L481" s="8">
        <f t="shared" si="46"/>
        <v>1.09187909727664</v>
      </c>
      <c r="M481" s="8">
        <f t="shared" si="47"/>
        <v>-0.608155986676835</v>
      </c>
      <c r="N481" s="1" t="s">
        <v>234</v>
      </c>
    </row>
    <row r="482" spans="1:14">
      <c r="A482" s="6" t="s">
        <v>496</v>
      </c>
      <c r="B482" s="7">
        <v>62432.0838398074</v>
      </c>
      <c r="C482" s="7">
        <v>68319.0361024837</v>
      </c>
      <c r="D482" s="7">
        <v>74244.6783067454</v>
      </c>
      <c r="E482" s="7">
        <v>82952.6241424363</v>
      </c>
      <c r="F482" s="8">
        <v>0.0259094</v>
      </c>
      <c r="G482" s="9">
        <v>1.20471</v>
      </c>
      <c r="H482" s="8">
        <f t="shared" si="42"/>
        <v>97551.9566601967</v>
      </c>
      <c r="I482" s="8">
        <f t="shared" si="43"/>
        <v>78598.6512245908</v>
      </c>
      <c r="J482" s="8">
        <f t="shared" si="44"/>
        <v>71987.1055978682</v>
      </c>
      <c r="K482" s="8">
        <f t="shared" si="45"/>
        <v>1.35513097588807</v>
      </c>
      <c r="L482" s="8">
        <f t="shared" si="46"/>
        <v>1.09184347074122</v>
      </c>
      <c r="M482" s="8">
        <f t="shared" si="47"/>
        <v>-0.311666254519776</v>
      </c>
      <c r="N482" s="1" t="s">
        <v>234</v>
      </c>
    </row>
    <row r="483" spans="1:14">
      <c r="A483" s="6" t="s">
        <v>497</v>
      </c>
      <c r="B483" s="7">
        <v>57848.8235649044</v>
      </c>
      <c r="C483" s="7">
        <v>48308.8537121948</v>
      </c>
      <c r="D483" s="7">
        <v>57449.2325521677</v>
      </c>
      <c r="E483" s="7">
        <v>69272.7343062305</v>
      </c>
      <c r="F483" s="8">
        <v>0.109381</v>
      </c>
      <c r="G483" s="9">
        <v>1.20343</v>
      </c>
      <c r="H483" s="8">
        <f t="shared" si="42"/>
        <v>94460.0885052549</v>
      </c>
      <c r="I483" s="8">
        <f t="shared" si="43"/>
        <v>63360.9834291991</v>
      </c>
      <c r="J483" s="8">
        <f t="shared" si="44"/>
        <v>58219.9110338743</v>
      </c>
      <c r="K483" s="8">
        <f t="shared" si="45"/>
        <v>1.62247050584283</v>
      </c>
      <c r="L483" s="8">
        <f t="shared" si="46"/>
        <v>1.08830436708042</v>
      </c>
      <c r="M483" s="8">
        <f t="shared" si="47"/>
        <v>-0.576110159497711</v>
      </c>
      <c r="N483" s="1" t="s">
        <v>234</v>
      </c>
    </row>
    <row r="484" spans="1:14">
      <c r="A484" s="6" t="s">
        <v>498</v>
      </c>
      <c r="B484" s="7">
        <v>47314.6718788811</v>
      </c>
      <c r="C484" s="7">
        <v>34877.2821386317</v>
      </c>
      <c r="D484" s="7">
        <v>47643.7714475519</v>
      </c>
      <c r="E484" s="7">
        <v>48983.2201792696</v>
      </c>
      <c r="F484" s="8">
        <v>0.149953</v>
      </c>
      <c r="G484" s="9">
        <v>1.20318</v>
      </c>
      <c r="H484" s="8">
        <f t="shared" si="42"/>
        <v>79408.3161902095</v>
      </c>
      <c r="I484" s="8">
        <f t="shared" si="43"/>
        <v>48313.4958134108</v>
      </c>
      <c r="J484" s="8">
        <f t="shared" si="44"/>
        <v>44704.7364110836</v>
      </c>
      <c r="K484" s="8">
        <f t="shared" si="45"/>
        <v>1.77628418295565</v>
      </c>
      <c r="L484" s="8">
        <f t="shared" si="46"/>
        <v>1.0807243189881</v>
      </c>
      <c r="M484" s="8">
        <f t="shared" si="47"/>
        <v>-0.716863858875197</v>
      </c>
      <c r="N484" s="1" t="s">
        <v>234</v>
      </c>
    </row>
    <row r="485" spans="1:14">
      <c r="A485" s="6" t="s">
        <v>499</v>
      </c>
      <c r="B485" s="7">
        <v>82379.6285126624</v>
      </c>
      <c r="C485" s="7">
        <v>78477.9643859062</v>
      </c>
      <c r="D485" s="7">
        <v>92681.900023683</v>
      </c>
      <c r="E485" s="7">
        <v>100720.651880891</v>
      </c>
      <c r="F485" s="8">
        <v>0.00896342</v>
      </c>
      <c r="G485" s="9">
        <v>1.20303</v>
      </c>
      <c r="H485" s="8">
        <f t="shared" si="42"/>
        <v>106871.238602297</v>
      </c>
      <c r="I485" s="8">
        <f t="shared" si="43"/>
        <v>96701.275952287</v>
      </c>
      <c r="J485" s="8">
        <f t="shared" si="44"/>
        <v>88565.0362007857</v>
      </c>
      <c r="K485" s="8">
        <f t="shared" si="45"/>
        <v>1.20669784812157</v>
      </c>
      <c r="L485" s="8">
        <f t="shared" si="46"/>
        <v>1.09186740163529</v>
      </c>
      <c r="M485" s="8">
        <f t="shared" si="47"/>
        <v>-0.14426681338256</v>
      </c>
      <c r="N485" s="1" t="s">
        <v>234</v>
      </c>
    </row>
    <row r="486" spans="1:14">
      <c r="A486" s="6" t="s">
        <v>500</v>
      </c>
      <c r="B486" s="7">
        <v>147463.665705132</v>
      </c>
      <c r="C486" s="7">
        <v>161368.560545945</v>
      </c>
      <c r="D486" s="7">
        <v>185363.800047366</v>
      </c>
      <c r="E486" s="7">
        <v>185363.800047366</v>
      </c>
      <c r="F486" s="8">
        <v>0.00743447</v>
      </c>
      <c r="G486" s="9">
        <v>1.20286</v>
      </c>
      <c r="H486" s="8">
        <f t="shared" si="42"/>
        <v>191304.875820363</v>
      </c>
      <c r="I486" s="8">
        <f t="shared" si="43"/>
        <v>185363.800047366</v>
      </c>
      <c r="J486" s="8">
        <f t="shared" si="44"/>
        <v>169889.956586452</v>
      </c>
      <c r="K486" s="8">
        <f t="shared" si="45"/>
        <v>1.12605170820097</v>
      </c>
      <c r="L486" s="8">
        <f t="shared" si="46"/>
        <v>1.09108156698504</v>
      </c>
      <c r="M486" s="8">
        <f t="shared" si="47"/>
        <v>-0.0455141188067529</v>
      </c>
      <c r="N486" s="1" t="s">
        <v>234</v>
      </c>
    </row>
    <row r="487" spans="1:14">
      <c r="A487" s="6" t="s">
        <v>501</v>
      </c>
      <c r="B487" s="7">
        <v>119777.715844468</v>
      </c>
      <c r="C487" s="7">
        <v>110984.601581981</v>
      </c>
      <c r="D487" s="7">
        <v>137588.465155843</v>
      </c>
      <c r="E487" s="7">
        <v>139509.128554527</v>
      </c>
      <c r="F487" s="8">
        <v>0.0048511</v>
      </c>
      <c r="G487" s="9">
        <v>1.20254</v>
      </c>
      <c r="H487" s="8">
        <f t="shared" si="42"/>
        <v>161254.027915686</v>
      </c>
      <c r="I487" s="8">
        <f t="shared" si="43"/>
        <v>138548.796855185</v>
      </c>
      <c r="J487" s="8">
        <f t="shared" si="44"/>
        <v>126964.977784205</v>
      </c>
      <c r="K487" s="8">
        <f t="shared" si="45"/>
        <v>1.27006699587473</v>
      </c>
      <c r="L487" s="8">
        <f t="shared" si="46"/>
        <v>1.09123633361846</v>
      </c>
      <c r="M487" s="8">
        <f t="shared" si="47"/>
        <v>-0.218941014985196</v>
      </c>
      <c r="N487" s="1" t="s">
        <v>234</v>
      </c>
    </row>
    <row r="488" spans="1:14">
      <c r="A488" s="6" t="s">
        <v>502</v>
      </c>
      <c r="B488" s="7">
        <v>69272.7343062305</v>
      </c>
      <c r="C488" s="7">
        <v>68794.2325779214</v>
      </c>
      <c r="D488" s="7">
        <v>76331.9803227966</v>
      </c>
      <c r="E488" s="7">
        <v>89524.8142666559</v>
      </c>
      <c r="F488" s="8">
        <v>0.0356121</v>
      </c>
      <c r="G488" s="9">
        <v>1.20129</v>
      </c>
      <c r="H488" s="8">
        <f t="shared" si="42"/>
        <v>108784.645204001</v>
      </c>
      <c r="I488" s="8">
        <f t="shared" si="43"/>
        <v>82928.3972947263</v>
      </c>
      <c r="J488" s="8">
        <f t="shared" si="44"/>
        <v>75980.9403684011</v>
      </c>
      <c r="K488" s="8">
        <f t="shared" si="45"/>
        <v>1.43173596794865</v>
      </c>
      <c r="L488" s="8">
        <f t="shared" si="46"/>
        <v>1.09143683787855</v>
      </c>
      <c r="M488" s="8">
        <f t="shared" si="47"/>
        <v>-0.391536820979483</v>
      </c>
      <c r="N488" s="1" t="s">
        <v>234</v>
      </c>
    </row>
    <row r="489" spans="1:14">
      <c r="A489" s="6" t="s">
        <v>503</v>
      </c>
      <c r="B489" s="7">
        <v>115697.647129809</v>
      </c>
      <c r="C489" s="7">
        <v>139509.128554527</v>
      </c>
      <c r="D489" s="7">
        <v>144428.907348179</v>
      </c>
      <c r="E489" s="7">
        <v>159146.951887428</v>
      </c>
      <c r="F489" s="8">
        <v>0.0711816</v>
      </c>
      <c r="G489" s="9">
        <v>1.19998</v>
      </c>
      <c r="H489" s="8">
        <f t="shared" si="42"/>
        <v>170425.969017467</v>
      </c>
      <c r="I489" s="8">
        <f t="shared" si="43"/>
        <v>151787.929617803</v>
      </c>
      <c r="J489" s="8">
        <f t="shared" si="44"/>
        <v>139695.658729986</v>
      </c>
      <c r="K489" s="8">
        <f t="shared" si="45"/>
        <v>1.21998042435147</v>
      </c>
      <c r="L489" s="8">
        <f t="shared" si="46"/>
        <v>1.08656153668448</v>
      </c>
      <c r="M489" s="8">
        <f t="shared" si="47"/>
        <v>-0.167088115775555</v>
      </c>
      <c r="N489" s="1" t="s">
        <v>234</v>
      </c>
    </row>
    <row r="490" spans="1:14">
      <c r="A490" s="6" t="s">
        <v>504</v>
      </c>
      <c r="B490" s="7">
        <v>130166.619561923</v>
      </c>
      <c r="C490" s="7">
        <v>115697.647129809</v>
      </c>
      <c r="D490" s="7">
        <v>144428.907348179</v>
      </c>
      <c r="E490" s="7">
        <v>149522.181766306</v>
      </c>
      <c r="F490" s="8">
        <v>0.0182229</v>
      </c>
      <c r="G490" s="9">
        <v>1.19974</v>
      </c>
      <c r="H490" s="8">
        <f t="shared" si="42"/>
        <v>173105.590619554</v>
      </c>
      <c r="I490" s="8">
        <f t="shared" si="43"/>
        <v>146975.544557242</v>
      </c>
      <c r="J490" s="8">
        <f t="shared" si="44"/>
        <v>134953.838951554</v>
      </c>
      <c r="K490" s="8">
        <f t="shared" si="45"/>
        <v>1.28270223332954</v>
      </c>
      <c r="L490" s="8">
        <f t="shared" si="46"/>
        <v>1.08908013065122</v>
      </c>
      <c r="M490" s="8">
        <f t="shared" si="47"/>
        <v>-0.236076195530324</v>
      </c>
      <c r="N490" s="1" t="s">
        <v>234</v>
      </c>
    </row>
    <row r="491" spans="1:14">
      <c r="A491" s="6" t="s">
        <v>505</v>
      </c>
      <c r="B491" s="7">
        <v>136638.072204967</v>
      </c>
      <c r="C491" s="7">
        <v>160253.906477655</v>
      </c>
      <c r="D491" s="7">
        <v>160253.906477655</v>
      </c>
      <c r="E491" s="7">
        <v>193235.414848779</v>
      </c>
      <c r="F491" s="8">
        <v>0.101901</v>
      </c>
      <c r="G491" s="9">
        <v>1.19821</v>
      </c>
      <c r="H491" s="8">
        <f t="shared" si="42"/>
        <v>199941.675457385</v>
      </c>
      <c r="I491" s="8">
        <f t="shared" si="43"/>
        <v>176744.660663217</v>
      </c>
      <c r="J491" s="8">
        <f t="shared" si="44"/>
        <v>162595.325002264</v>
      </c>
      <c r="K491" s="8">
        <f t="shared" si="45"/>
        <v>1.22968895602996</v>
      </c>
      <c r="L491" s="8">
        <f t="shared" si="46"/>
        <v>1.08702178651665</v>
      </c>
      <c r="M491" s="8">
        <f t="shared" si="47"/>
        <v>-0.17791258314945</v>
      </c>
      <c r="N491" s="1" t="s">
        <v>234</v>
      </c>
    </row>
    <row r="492" spans="1:14">
      <c r="A492" s="6" t="s">
        <v>506</v>
      </c>
      <c r="B492" s="7">
        <v>102837.006879523</v>
      </c>
      <c r="C492" s="7">
        <v>91405.9209179402</v>
      </c>
      <c r="D492" s="7">
        <v>105728.148664763</v>
      </c>
      <c r="E492" s="7">
        <v>125732.666648201</v>
      </c>
      <c r="F492" s="8">
        <v>0.0732555</v>
      </c>
      <c r="G492" s="9">
        <v>1.19575</v>
      </c>
      <c r="H492" s="8">
        <f t="shared" si="42"/>
        <v>120155.190456081</v>
      </c>
      <c r="I492" s="8">
        <f t="shared" si="43"/>
        <v>115730.407656482</v>
      </c>
      <c r="J492" s="8">
        <f t="shared" si="44"/>
        <v>106425.935777607</v>
      </c>
      <c r="K492" s="8">
        <f t="shared" si="45"/>
        <v>1.12900290308147</v>
      </c>
      <c r="L492" s="8">
        <f t="shared" si="46"/>
        <v>1.08742673306926</v>
      </c>
      <c r="M492" s="8">
        <f t="shared" si="47"/>
        <v>-0.0541309952199919</v>
      </c>
      <c r="N492" s="1" t="s">
        <v>234</v>
      </c>
    </row>
    <row r="493" spans="1:14">
      <c r="A493" s="6" t="s">
        <v>507</v>
      </c>
      <c r="B493" s="7">
        <v>61147.2501333562</v>
      </c>
      <c r="C493" s="7">
        <v>65991.8389285172</v>
      </c>
      <c r="D493" s="7">
        <v>72214.4536740895</v>
      </c>
      <c r="E493" s="7">
        <v>79573.4759437138</v>
      </c>
      <c r="F493" s="8">
        <v>0.0193878</v>
      </c>
      <c r="G493" s="9">
        <v>1.19561</v>
      </c>
      <c r="H493" s="8">
        <f t="shared" si="42"/>
        <v>125334.538756013</v>
      </c>
      <c r="I493" s="8">
        <f t="shared" si="43"/>
        <v>75893.9648089017</v>
      </c>
      <c r="J493" s="8">
        <f t="shared" si="44"/>
        <v>69731.7546699192</v>
      </c>
      <c r="K493" s="8">
        <f t="shared" si="45"/>
        <v>1.79738111208149</v>
      </c>
      <c r="L493" s="8">
        <f t="shared" si="46"/>
        <v>1.08837021480603</v>
      </c>
      <c r="M493" s="8">
        <f t="shared" si="47"/>
        <v>-0.723726966325635</v>
      </c>
      <c r="N493" s="1" t="s">
        <v>234</v>
      </c>
    </row>
    <row r="494" spans="1:14">
      <c r="A494" s="6" t="s">
        <v>508</v>
      </c>
      <c r="B494" s="7">
        <v>47975.1600847463</v>
      </c>
      <c r="C494" s="7">
        <v>35857.8160029119</v>
      </c>
      <c r="D494" s="7">
        <v>46340.9500118416</v>
      </c>
      <c r="E494" s="7">
        <v>51776.1474142783</v>
      </c>
      <c r="F494" s="8">
        <v>0.16528</v>
      </c>
      <c r="G494" s="9">
        <v>1.19536</v>
      </c>
      <c r="H494" s="8">
        <f t="shared" si="42"/>
        <v>117247.894390977</v>
      </c>
      <c r="I494" s="8">
        <f t="shared" si="43"/>
        <v>49058.54871306</v>
      </c>
      <c r="J494" s="8">
        <f t="shared" si="44"/>
        <v>45487.5183784445</v>
      </c>
      <c r="K494" s="8">
        <f t="shared" si="45"/>
        <v>2.57758388610045</v>
      </c>
      <c r="L494" s="8">
        <f t="shared" si="46"/>
        <v>1.0785057189734</v>
      </c>
      <c r="M494" s="8">
        <f t="shared" si="47"/>
        <v>-1.25698555342994</v>
      </c>
      <c r="N494" s="1" t="s">
        <v>234</v>
      </c>
    </row>
    <row r="495" spans="1:14">
      <c r="A495" s="6" t="s">
        <v>509</v>
      </c>
      <c r="B495" s="7">
        <v>53231.7730476022</v>
      </c>
      <c r="C495" s="7">
        <v>39238.982192953</v>
      </c>
      <c r="D495" s="7">
        <v>52498.9154977135</v>
      </c>
      <c r="E495" s="7">
        <v>55492.3007909906</v>
      </c>
      <c r="F495" s="8">
        <v>0.163332</v>
      </c>
      <c r="G495" s="9">
        <v>1.19521</v>
      </c>
      <c r="H495" s="8">
        <f t="shared" si="42"/>
        <v>88109.0551862338</v>
      </c>
      <c r="I495" s="8">
        <f t="shared" si="43"/>
        <v>53995.6081443521</v>
      </c>
      <c r="J495" s="8">
        <f t="shared" si="44"/>
        <v>50115.4928823148</v>
      </c>
      <c r="K495" s="8">
        <f t="shared" si="45"/>
        <v>1.75812009657649</v>
      </c>
      <c r="L495" s="8">
        <f t="shared" si="46"/>
        <v>1.07742346805106</v>
      </c>
      <c r="M495" s="8">
        <f t="shared" si="47"/>
        <v>-0.706448228950147</v>
      </c>
      <c r="N495" s="1" t="s">
        <v>234</v>
      </c>
    </row>
    <row r="496" spans="1:14">
      <c r="A496" s="6" t="s">
        <v>510</v>
      </c>
      <c r="B496" s="7">
        <v>59475.1753628654</v>
      </c>
      <c r="C496" s="7">
        <v>66450.8484675194</v>
      </c>
      <c r="D496" s="7">
        <v>75281.0953930857</v>
      </c>
      <c r="E496" s="7">
        <v>74761.090883153</v>
      </c>
      <c r="F496" s="8">
        <v>0.0146086</v>
      </c>
      <c r="G496" s="9">
        <v>1.19518</v>
      </c>
      <c r="H496" s="8">
        <f t="shared" si="42"/>
        <v>156764.912087611</v>
      </c>
      <c r="I496" s="8">
        <f t="shared" si="43"/>
        <v>75021.0931381194</v>
      </c>
      <c r="J496" s="8">
        <f t="shared" si="44"/>
        <v>68992.0525266559</v>
      </c>
      <c r="K496" s="8">
        <f t="shared" si="45"/>
        <v>2.27221696335303</v>
      </c>
      <c r="L496" s="8">
        <f t="shared" si="46"/>
        <v>1.08738746552198</v>
      </c>
      <c r="M496" s="8">
        <f t="shared" si="47"/>
        <v>-1.06323449442774</v>
      </c>
      <c r="N496" s="1" t="s">
        <v>234</v>
      </c>
    </row>
    <row r="497" spans="1:14">
      <c r="A497" s="6" t="s">
        <v>511</v>
      </c>
      <c r="B497" s="7">
        <v>234625.452193342</v>
      </c>
      <c r="C497" s="7">
        <v>211456.297329525</v>
      </c>
      <c r="D497" s="7">
        <v>262144</v>
      </c>
      <c r="E497" s="7">
        <v>269513.870974928</v>
      </c>
      <c r="F497" s="8">
        <v>0.0133976</v>
      </c>
      <c r="G497" s="9">
        <v>1.19506</v>
      </c>
      <c r="H497" s="8">
        <f t="shared" si="42"/>
        <v>263953.63371751</v>
      </c>
      <c r="I497" s="8">
        <f t="shared" si="43"/>
        <v>265828.935487464</v>
      </c>
      <c r="J497" s="8">
        <f t="shared" si="44"/>
        <v>244434.905124449</v>
      </c>
      <c r="K497" s="8">
        <f t="shared" si="45"/>
        <v>1.07985246044596</v>
      </c>
      <c r="L497" s="8">
        <f t="shared" si="46"/>
        <v>1.0875244489003</v>
      </c>
      <c r="M497" s="8">
        <f t="shared" si="47"/>
        <v>0.0102136235537015</v>
      </c>
      <c r="N497" s="1" t="s">
        <v>234</v>
      </c>
    </row>
    <row r="498" spans="1:14">
      <c r="A498" s="6" t="s">
        <v>512</v>
      </c>
      <c r="B498" s="7">
        <v>85877.9421152617</v>
      </c>
      <c r="C498" s="7">
        <v>98647.8508383317</v>
      </c>
      <c r="D498" s="7">
        <v>97966.4403585392</v>
      </c>
      <c r="E498" s="7">
        <v>121449.750448095</v>
      </c>
      <c r="F498" s="8">
        <v>0.113889</v>
      </c>
      <c r="G498" s="9">
        <v>1.1948</v>
      </c>
      <c r="H498" s="8">
        <f t="shared" si="42"/>
        <v>101594.525446287</v>
      </c>
      <c r="I498" s="8">
        <f t="shared" si="43"/>
        <v>109708.095403317</v>
      </c>
      <c r="J498" s="8">
        <f t="shared" si="44"/>
        <v>100985.495940057</v>
      </c>
      <c r="K498" s="8">
        <f t="shared" si="45"/>
        <v>1.00603086117032</v>
      </c>
      <c r="L498" s="8">
        <f t="shared" si="46"/>
        <v>1.08637477473436</v>
      </c>
      <c r="M498" s="8">
        <f t="shared" si="47"/>
        <v>0.110847324003238</v>
      </c>
      <c r="N498" s="1" t="s">
        <v>234</v>
      </c>
    </row>
    <row r="499" spans="1:14">
      <c r="A499" s="6" t="s">
        <v>513</v>
      </c>
      <c r="B499" s="7">
        <v>223513.121067619</v>
      </c>
      <c r="C499" s="7">
        <v>186653.107237299</v>
      </c>
      <c r="D499" s="7">
        <v>236257.401270654</v>
      </c>
      <c r="E499" s="7">
        <v>249728.33535923</v>
      </c>
      <c r="F499" s="8">
        <v>0.0577688</v>
      </c>
      <c r="G499" s="9">
        <v>1.1945</v>
      </c>
      <c r="H499" s="8">
        <f t="shared" si="42"/>
        <v>238381.914908335</v>
      </c>
      <c r="I499" s="8">
        <f t="shared" si="43"/>
        <v>242992.868314942</v>
      </c>
      <c r="J499" s="8">
        <f t="shared" si="44"/>
        <v>224037.9912337</v>
      </c>
      <c r="K499" s="8">
        <f t="shared" si="45"/>
        <v>1.06402451475148</v>
      </c>
      <c r="L499" s="8">
        <f t="shared" si="46"/>
        <v>1.08460563753881</v>
      </c>
      <c r="M499" s="8">
        <f t="shared" si="47"/>
        <v>0.0276391838835521</v>
      </c>
      <c r="N499" s="1" t="s">
        <v>234</v>
      </c>
    </row>
    <row r="500" spans="1:14">
      <c r="A500" s="6" t="s">
        <v>514</v>
      </c>
      <c r="B500" s="7">
        <v>72214.4536740895</v>
      </c>
      <c r="C500" s="7">
        <v>70239.7456407786</v>
      </c>
      <c r="D500" s="7">
        <v>80126.9532388274</v>
      </c>
      <c r="E500" s="7">
        <v>89524.8142666559</v>
      </c>
      <c r="F500" s="8">
        <v>0.0165693</v>
      </c>
      <c r="G500" s="9">
        <v>1.19115</v>
      </c>
      <c r="H500" s="8">
        <f t="shared" si="42"/>
        <v>91833.944770566</v>
      </c>
      <c r="I500" s="8">
        <f t="shared" si="43"/>
        <v>84825.8837527416</v>
      </c>
      <c r="J500" s="8">
        <f t="shared" si="44"/>
        <v>78026.4917050878</v>
      </c>
      <c r="K500" s="8">
        <f t="shared" si="45"/>
        <v>1.17695852733794</v>
      </c>
      <c r="L500" s="8">
        <f t="shared" si="46"/>
        <v>1.08714209621718</v>
      </c>
      <c r="M500" s="8">
        <f t="shared" si="47"/>
        <v>-0.114522962930062</v>
      </c>
      <c r="N500" s="1" t="s">
        <v>234</v>
      </c>
    </row>
    <row r="501" spans="1:14">
      <c r="A501" s="6" t="s">
        <v>515</v>
      </c>
      <c r="B501" s="7">
        <v>87682.4202304627</v>
      </c>
      <c r="C501" s="7">
        <v>73222.529880701</v>
      </c>
      <c r="D501" s="7">
        <v>83529.6052719952</v>
      </c>
      <c r="E501" s="7">
        <v>106463.546095204</v>
      </c>
      <c r="F501" s="8">
        <v>0.163675</v>
      </c>
      <c r="G501" s="9">
        <v>1.19039</v>
      </c>
      <c r="H501" s="8">
        <f t="shared" si="42"/>
        <v>132756.174527266</v>
      </c>
      <c r="I501" s="8">
        <f t="shared" si="43"/>
        <v>94996.5756835996</v>
      </c>
      <c r="J501" s="8">
        <f t="shared" si="44"/>
        <v>87724.5253695907</v>
      </c>
      <c r="K501" s="8">
        <f t="shared" si="45"/>
        <v>1.51333021145401</v>
      </c>
      <c r="L501" s="8">
        <f t="shared" si="46"/>
        <v>1.08289643384642</v>
      </c>
      <c r="M501" s="8">
        <f t="shared" si="47"/>
        <v>-0.48283154769723</v>
      </c>
      <c r="N501" s="1" t="s">
        <v>234</v>
      </c>
    </row>
    <row r="502" spans="1:14">
      <c r="A502" s="6" t="s">
        <v>516</v>
      </c>
      <c r="B502" s="7">
        <v>68794.2325779214</v>
      </c>
      <c r="C502" s="7">
        <v>64187.2886226568</v>
      </c>
      <c r="D502" s="7">
        <v>80684.2802729725</v>
      </c>
      <c r="E502" s="7">
        <v>77397.5350594456</v>
      </c>
      <c r="F502" s="8">
        <v>0.0063715</v>
      </c>
      <c r="G502" s="9">
        <v>1.19018</v>
      </c>
      <c r="H502" s="8">
        <f t="shared" si="42"/>
        <v>161476.132601604</v>
      </c>
      <c r="I502" s="8">
        <f t="shared" si="43"/>
        <v>79040.907666209</v>
      </c>
      <c r="J502" s="8">
        <f t="shared" si="44"/>
        <v>72765.8341332491</v>
      </c>
      <c r="K502" s="8">
        <f t="shared" si="45"/>
        <v>2.2191202028401</v>
      </c>
      <c r="L502" s="8">
        <f t="shared" si="46"/>
        <v>1.08623653679925</v>
      </c>
      <c r="M502" s="8">
        <f t="shared" si="47"/>
        <v>-1.03064952007851</v>
      </c>
      <c r="N502" s="1" t="s">
        <v>234</v>
      </c>
    </row>
    <row r="503" spans="1:14">
      <c r="A503" s="6" t="s">
        <v>517</v>
      </c>
      <c r="B503" s="7">
        <v>70728.3017075541</v>
      </c>
      <c r="C503" s="7">
        <v>48983.2201792696</v>
      </c>
      <c r="D503" s="7">
        <v>62432.0838398074</v>
      </c>
      <c r="E503" s="7">
        <v>75281.0953930857</v>
      </c>
      <c r="F503" s="8">
        <v>0.270587</v>
      </c>
      <c r="G503" s="9">
        <v>1.18963</v>
      </c>
      <c r="H503" s="8">
        <f t="shared" si="42"/>
        <v>100881.01064323</v>
      </c>
      <c r="I503" s="8">
        <f t="shared" si="43"/>
        <v>68856.5896164466</v>
      </c>
      <c r="J503" s="8">
        <f t="shared" si="44"/>
        <v>64356.1752799292</v>
      </c>
      <c r="K503" s="8">
        <f t="shared" si="45"/>
        <v>1.56754204556795</v>
      </c>
      <c r="L503" s="8">
        <f t="shared" si="46"/>
        <v>1.06992979798663</v>
      </c>
      <c r="M503" s="8">
        <f t="shared" si="47"/>
        <v>-0.550988001166479</v>
      </c>
      <c r="N503" s="1" t="s">
        <v>234</v>
      </c>
    </row>
    <row r="504" spans="1:14">
      <c r="A504" s="6" t="s">
        <v>518</v>
      </c>
      <c r="B504" s="7">
        <v>120610.835742703</v>
      </c>
      <c r="C504" s="7">
        <v>87682.4202304627</v>
      </c>
      <c r="D504" s="7">
        <v>115697.647129809</v>
      </c>
      <c r="E504" s="7">
        <v>125732.666648201</v>
      </c>
      <c r="F504" s="8">
        <v>0.191262</v>
      </c>
      <c r="G504" s="9">
        <v>1.1888</v>
      </c>
      <c r="H504" s="8">
        <f t="shared" si="42"/>
        <v>152262.637368912</v>
      </c>
      <c r="I504" s="8">
        <f t="shared" si="43"/>
        <v>120715.156889005</v>
      </c>
      <c r="J504" s="8">
        <f t="shared" si="44"/>
        <v>112430.892437794</v>
      </c>
      <c r="K504" s="8">
        <f t="shared" si="45"/>
        <v>1.35427758392256</v>
      </c>
      <c r="L504" s="8">
        <f t="shared" si="46"/>
        <v>1.07368316902576</v>
      </c>
      <c r="M504" s="8">
        <f t="shared" si="47"/>
        <v>-0.334955141727757</v>
      </c>
      <c r="N504" s="1" t="s">
        <v>234</v>
      </c>
    </row>
    <row r="505" spans="1:14">
      <c r="A505" s="6" t="s">
        <v>519</v>
      </c>
      <c r="B505" s="7">
        <v>90774.5341021175</v>
      </c>
      <c r="C505" s="7">
        <v>82952.6241424363</v>
      </c>
      <c r="D505" s="7">
        <v>96617.7074243895</v>
      </c>
      <c r="E505" s="7">
        <v>109456.643775315</v>
      </c>
      <c r="F505" s="8">
        <v>0.0374709</v>
      </c>
      <c r="G505" s="9">
        <v>1.1886</v>
      </c>
      <c r="H505" s="8">
        <f t="shared" si="42"/>
        <v>132829.833913459</v>
      </c>
      <c r="I505" s="8">
        <f t="shared" si="43"/>
        <v>103037.175599852</v>
      </c>
      <c r="J505" s="8">
        <f t="shared" si="44"/>
        <v>94950.3773610646</v>
      </c>
      <c r="K505" s="8">
        <f t="shared" si="45"/>
        <v>1.39893950508855</v>
      </c>
      <c r="L505" s="8">
        <f t="shared" si="46"/>
        <v>1.08516867929904</v>
      </c>
      <c r="M505" s="8">
        <f t="shared" si="47"/>
        <v>-0.366414263280435</v>
      </c>
      <c r="N505" s="1" t="s">
        <v>234</v>
      </c>
    </row>
    <row r="506" spans="1:14">
      <c r="A506" s="6" t="s">
        <v>520</v>
      </c>
      <c r="B506" s="7">
        <v>65991.8389285172</v>
      </c>
      <c r="C506" s="7">
        <v>79023.8217955416</v>
      </c>
      <c r="D506" s="7">
        <v>80126.9532388274</v>
      </c>
      <c r="E506" s="7">
        <v>90774.5341021175</v>
      </c>
      <c r="F506" s="8">
        <v>0.0873666</v>
      </c>
      <c r="G506" s="9">
        <v>1.1881</v>
      </c>
      <c r="H506" s="8">
        <f t="shared" si="42"/>
        <v>97643.6405547265</v>
      </c>
      <c r="I506" s="8">
        <f t="shared" si="43"/>
        <v>85450.7436704724</v>
      </c>
      <c r="J506" s="8">
        <f t="shared" si="44"/>
        <v>78979.2870162509</v>
      </c>
      <c r="K506" s="8">
        <f t="shared" si="45"/>
        <v>1.23631960028501</v>
      </c>
      <c r="L506" s="8">
        <f t="shared" si="46"/>
        <v>1.08193865630732</v>
      </c>
      <c r="M506" s="8">
        <f t="shared" si="47"/>
        <v>-0.192433038093246</v>
      </c>
      <c r="N506" s="1" t="s">
        <v>234</v>
      </c>
    </row>
    <row r="507" spans="1:14">
      <c r="A507" s="6" t="s">
        <v>521</v>
      </c>
      <c r="B507" s="7">
        <v>131072</v>
      </c>
      <c r="C507" s="7">
        <v>109456.643775315</v>
      </c>
      <c r="D507" s="7">
        <v>146445.059761402</v>
      </c>
      <c r="E507" s="7">
        <v>136638.072204967</v>
      </c>
      <c r="F507" s="8">
        <v>0.0664455</v>
      </c>
      <c r="G507" s="9">
        <v>1.1865</v>
      </c>
      <c r="H507" s="8">
        <f t="shared" si="42"/>
        <v>168974.358410208</v>
      </c>
      <c r="I507" s="8">
        <f t="shared" si="43"/>
        <v>141541.565983184</v>
      </c>
      <c r="J507" s="8">
        <f t="shared" si="44"/>
        <v>130902.943935421</v>
      </c>
      <c r="K507" s="8">
        <f t="shared" si="45"/>
        <v>1.29083696157032</v>
      </c>
      <c r="L507" s="8">
        <f t="shared" si="46"/>
        <v>1.08127106792199</v>
      </c>
      <c r="M507" s="8">
        <f t="shared" si="47"/>
        <v>-0.255578550297669</v>
      </c>
      <c r="N507" s="1" t="s">
        <v>234</v>
      </c>
    </row>
    <row r="508" spans="1:14">
      <c r="A508" s="6" t="s">
        <v>522</v>
      </c>
      <c r="B508" s="7">
        <v>115697.647129809</v>
      </c>
      <c r="C508" s="7">
        <v>85877.9421152617</v>
      </c>
      <c r="D508" s="7">
        <v>115697.647129809</v>
      </c>
      <c r="E508" s="7">
        <v>118128.700635327</v>
      </c>
      <c r="F508" s="8">
        <v>0.16448</v>
      </c>
      <c r="G508" s="9">
        <v>1.18595</v>
      </c>
      <c r="H508" s="8">
        <f t="shared" si="42"/>
        <v>153600.005540018</v>
      </c>
      <c r="I508" s="8">
        <f t="shared" si="43"/>
        <v>116913.173882568</v>
      </c>
      <c r="J508" s="8">
        <f t="shared" si="44"/>
        <v>108850.484252552</v>
      </c>
      <c r="K508" s="8">
        <f t="shared" si="45"/>
        <v>1.4111099881158</v>
      </c>
      <c r="L508" s="8">
        <f t="shared" si="46"/>
        <v>1.07407123344816</v>
      </c>
      <c r="M508" s="8">
        <f t="shared" si="47"/>
        <v>-0.393740764877839</v>
      </c>
      <c r="N508" s="1" t="s">
        <v>234</v>
      </c>
    </row>
    <row r="509" spans="1:14">
      <c r="A509" s="6" t="s">
        <v>523</v>
      </c>
      <c r="B509" s="7">
        <v>104997.830995427</v>
      </c>
      <c r="C509" s="7">
        <v>126607.206504837</v>
      </c>
      <c r="D509" s="7">
        <v>125732.666648201</v>
      </c>
      <c r="E509" s="7">
        <v>146445.059761402</v>
      </c>
      <c r="F509" s="8">
        <v>0.110235</v>
      </c>
      <c r="G509" s="9">
        <v>1.1855</v>
      </c>
      <c r="H509" s="8">
        <f t="shared" si="42"/>
        <v>150700.791454397</v>
      </c>
      <c r="I509" s="8">
        <f t="shared" si="43"/>
        <v>136088.863204802</v>
      </c>
      <c r="J509" s="8">
        <f t="shared" si="44"/>
        <v>125945.690977467</v>
      </c>
      <c r="K509" s="8">
        <f t="shared" si="45"/>
        <v>1.19655377079442</v>
      </c>
      <c r="L509" s="8">
        <f t="shared" si="46"/>
        <v>1.08053607986596</v>
      </c>
      <c r="M509" s="8">
        <f t="shared" si="47"/>
        <v>-0.14713798462436</v>
      </c>
      <c r="N509" s="1" t="s">
        <v>234</v>
      </c>
    </row>
    <row r="510" spans="1:14">
      <c r="A510" s="6" t="s">
        <v>524</v>
      </c>
      <c r="B510" s="7">
        <v>35119.8728203892</v>
      </c>
      <c r="C510" s="7">
        <v>34636.3671531153</v>
      </c>
      <c r="D510" s="7">
        <v>42055.2998113412</v>
      </c>
      <c r="E510" s="7">
        <v>40622.7419116007</v>
      </c>
      <c r="F510" s="8">
        <v>0.000709854</v>
      </c>
      <c r="G510" s="9">
        <v>1.1853</v>
      </c>
      <c r="H510" s="8">
        <f t="shared" si="42"/>
        <v>57971.3530498742</v>
      </c>
      <c r="I510" s="8">
        <f t="shared" si="43"/>
        <v>41339.020861471</v>
      </c>
      <c r="J510" s="8">
        <f t="shared" si="44"/>
        <v>38108.5704241116</v>
      </c>
      <c r="K510" s="8">
        <f t="shared" si="45"/>
        <v>1.52121563219793</v>
      </c>
      <c r="L510" s="8">
        <f t="shared" si="46"/>
        <v>1.08476965683592</v>
      </c>
      <c r="M510" s="8">
        <f t="shared" si="47"/>
        <v>-0.487835940365468</v>
      </c>
      <c r="N510" s="1" t="s">
        <v>234</v>
      </c>
    </row>
    <row r="511" spans="1:14">
      <c r="A511" s="6" t="s">
        <v>525</v>
      </c>
      <c r="B511" s="7">
        <v>113316.623981984</v>
      </c>
      <c r="C511" s="7">
        <v>128374.577245313</v>
      </c>
      <c r="D511" s="7">
        <v>134756.935487464</v>
      </c>
      <c r="E511" s="7">
        <v>150562.190786171</v>
      </c>
      <c r="F511" s="8">
        <v>0.0477647</v>
      </c>
      <c r="G511" s="9">
        <v>1.18511</v>
      </c>
      <c r="H511" s="8">
        <f t="shared" si="42"/>
        <v>177950.37050366</v>
      </c>
      <c r="I511" s="8">
        <f t="shared" si="43"/>
        <v>142659.563136818</v>
      </c>
      <c r="J511" s="8">
        <f t="shared" si="44"/>
        <v>131752.581875233</v>
      </c>
      <c r="K511" s="8">
        <f t="shared" si="45"/>
        <v>1.35064048059548</v>
      </c>
      <c r="L511" s="8">
        <f t="shared" si="46"/>
        <v>1.0827838142247</v>
      </c>
      <c r="M511" s="8">
        <f t="shared" si="47"/>
        <v>-0.318898475882945</v>
      </c>
      <c r="N511" s="1" t="s">
        <v>234</v>
      </c>
    </row>
    <row r="512" spans="1:14">
      <c r="A512" s="6" t="s">
        <v>526</v>
      </c>
      <c r="B512" s="7">
        <v>145433.489842876</v>
      </c>
      <c r="C512" s="7">
        <v>138545.468612461</v>
      </c>
      <c r="D512" s="7">
        <v>158047.643591083</v>
      </c>
      <c r="E512" s="7">
        <v>177812.842407221</v>
      </c>
      <c r="F512" s="8">
        <v>0.0243869</v>
      </c>
      <c r="G512" s="9">
        <v>1.18339</v>
      </c>
      <c r="H512" s="8">
        <f t="shared" si="42"/>
        <v>180553.362663265</v>
      </c>
      <c r="I512" s="8">
        <f t="shared" si="43"/>
        <v>167930.242999152</v>
      </c>
      <c r="J512" s="8">
        <f t="shared" si="44"/>
        <v>154959.86111341</v>
      </c>
      <c r="K512" s="8">
        <f t="shared" si="45"/>
        <v>1.1651621353166</v>
      </c>
      <c r="L512" s="8">
        <f t="shared" si="46"/>
        <v>1.08370155853618</v>
      </c>
      <c r="M512" s="8">
        <f t="shared" si="47"/>
        <v>-0.104563217170394</v>
      </c>
      <c r="N512" s="1" t="s">
        <v>234</v>
      </c>
    </row>
    <row r="513" spans="1:14">
      <c r="A513" s="6" t="s">
        <v>527</v>
      </c>
      <c r="B513" s="7">
        <v>74244.6783067454</v>
      </c>
      <c r="C513" s="7">
        <v>69754.5642772633</v>
      </c>
      <c r="D513" s="7">
        <v>82379.6285126624</v>
      </c>
      <c r="E513" s="7">
        <v>87682.4202304627</v>
      </c>
      <c r="F513" s="8">
        <v>0.00905689</v>
      </c>
      <c r="G513" s="9">
        <v>1.18214</v>
      </c>
      <c r="H513" s="8">
        <f t="shared" si="42"/>
        <v>140236.517235262</v>
      </c>
      <c r="I513" s="8">
        <f t="shared" si="43"/>
        <v>85031.0243715626</v>
      </c>
      <c r="J513" s="8">
        <f t="shared" si="44"/>
        <v>78515.3228317834</v>
      </c>
      <c r="K513" s="8">
        <f t="shared" si="45"/>
        <v>1.78610380977118</v>
      </c>
      <c r="L513" s="8">
        <f t="shared" si="46"/>
        <v>1.08298636883579</v>
      </c>
      <c r="M513" s="8">
        <f t="shared" si="47"/>
        <v>-0.721800849105712</v>
      </c>
      <c r="N513" s="1" t="s">
        <v>234</v>
      </c>
    </row>
    <row r="514" spans="1:14">
      <c r="A514" s="6" t="s">
        <v>528</v>
      </c>
      <c r="B514" s="7">
        <v>209995.661990854</v>
      </c>
      <c r="C514" s="7">
        <v>194579.473449491</v>
      </c>
      <c r="D514" s="7">
        <v>194579.473449491</v>
      </c>
      <c r="E514" s="7">
        <v>282913.206830216</v>
      </c>
      <c r="F514" s="8">
        <v>0.253155</v>
      </c>
      <c r="G514" s="9">
        <v>1.18195</v>
      </c>
      <c r="H514" s="8">
        <f t="shared" ref="H514:H577" si="48">(B514+C532/2)</f>
        <v>272861.995314954</v>
      </c>
      <c r="I514" s="8">
        <f t="shared" ref="I514:I577" si="49">(D514+E514)/2</f>
        <v>238746.340139853</v>
      </c>
      <c r="J514" s="8">
        <f t="shared" ref="J514:J577" si="50">AVERAGE(B514:E514)</f>
        <v>220516.953930013</v>
      </c>
      <c r="K514" s="8">
        <f t="shared" ref="K514:K577" si="51">H514/J514</f>
        <v>1.23737422657105</v>
      </c>
      <c r="L514" s="8">
        <f t="shared" ref="L514:L577" si="52">I514/J514</f>
        <v>1.08266659721604</v>
      </c>
      <c r="M514" s="8">
        <f t="shared" ref="M514:M577" si="53">LOG(L514/K514,2)</f>
        <v>-0.192692850037914</v>
      </c>
      <c r="N514" s="1" t="s">
        <v>234</v>
      </c>
    </row>
    <row r="515" spans="1:14">
      <c r="A515" s="6" t="s">
        <v>529</v>
      </c>
      <c r="B515" s="7">
        <v>72716.7449214382</v>
      </c>
      <c r="C515" s="7">
        <v>58656.3630483355</v>
      </c>
      <c r="D515" s="7">
        <v>78477.9643859062</v>
      </c>
      <c r="E515" s="7">
        <v>74761.090883153</v>
      </c>
      <c r="F515" s="8">
        <v>0.0953206</v>
      </c>
      <c r="G515" s="9">
        <v>1.17996</v>
      </c>
      <c r="H515" s="8">
        <f t="shared" si="48"/>
        <v>165398.644945121</v>
      </c>
      <c r="I515" s="8">
        <f t="shared" si="49"/>
        <v>76619.5276345296</v>
      </c>
      <c r="J515" s="8">
        <f t="shared" si="50"/>
        <v>71153.0408097082</v>
      </c>
      <c r="K515" s="8">
        <f t="shared" si="51"/>
        <v>2.3245478065718</v>
      </c>
      <c r="L515" s="8">
        <f t="shared" si="52"/>
        <v>1.07682717087863</v>
      </c>
      <c r="M515" s="8">
        <f t="shared" si="53"/>
        <v>-1.11016337847512</v>
      </c>
      <c r="N515" s="1" t="s">
        <v>234</v>
      </c>
    </row>
    <row r="516" spans="1:14">
      <c r="A516" s="6" t="s">
        <v>530</v>
      </c>
      <c r="B516" s="7">
        <v>51063.3298926306</v>
      </c>
      <c r="C516" s="7">
        <v>31433.1666620503</v>
      </c>
      <c r="D516" s="7">
        <v>44762.407133328</v>
      </c>
      <c r="E516" s="7">
        <v>46987.8455669826</v>
      </c>
      <c r="F516" s="8">
        <v>0.352166</v>
      </c>
      <c r="G516" s="9">
        <v>1.17892</v>
      </c>
      <c r="H516" s="8">
        <f t="shared" si="48"/>
        <v>77679.2164164317</v>
      </c>
      <c r="I516" s="8">
        <f t="shared" si="49"/>
        <v>45875.1263501553</v>
      </c>
      <c r="J516" s="8">
        <f t="shared" si="50"/>
        <v>43561.6873137479</v>
      </c>
      <c r="K516" s="8">
        <f t="shared" si="51"/>
        <v>1.78320035807971</v>
      </c>
      <c r="L516" s="8">
        <f t="shared" si="52"/>
        <v>1.05310719531466</v>
      </c>
      <c r="M516" s="8">
        <f t="shared" si="53"/>
        <v>-0.759816516287186</v>
      </c>
      <c r="N516" s="1" t="s">
        <v>234</v>
      </c>
    </row>
    <row r="517" spans="1:14">
      <c r="A517" s="6" t="s">
        <v>531</v>
      </c>
      <c r="B517" s="7">
        <v>33456.5253351733</v>
      </c>
      <c r="C517" s="7">
        <v>29737.5876814327</v>
      </c>
      <c r="D517" s="7">
        <v>31871.9573168058</v>
      </c>
      <c r="E517" s="7">
        <v>42347.8175543293</v>
      </c>
      <c r="F517" s="8">
        <v>0.185148</v>
      </c>
      <c r="G517" s="9">
        <v>1.17855</v>
      </c>
      <c r="H517" s="8">
        <f t="shared" si="48"/>
        <v>84875.0287749348</v>
      </c>
      <c r="I517" s="8">
        <f t="shared" si="49"/>
        <v>37109.8874355676</v>
      </c>
      <c r="J517" s="8">
        <f t="shared" si="50"/>
        <v>34353.4719719353</v>
      </c>
      <c r="K517" s="8">
        <f t="shared" si="51"/>
        <v>2.47063903305822</v>
      </c>
      <c r="L517" s="8">
        <f t="shared" si="52"/>
        <v>1.08023688161372</v>
      </c>
      <c r="M517" s="8">
        <f t="shared" si="53"/>
        <v>-1.19353653351651</v>
      </c>
      <c r="N517" s="1" t="s">
        <v>234</v>
      </c>
    </row>
    <row r="518" spans="1:14">
      <c r="A518" s="6" t="s">
        <v>532</v>
      </c>
      <c r="B518" s="7">
        <v>46987.8455669826</v>
      </c>
      <c r="C518" s="7">
        <v>39238.982192953</v>
      </c>
      <c r="D518" s="7">
        <v>50710.609708397</v>
      </c>
      <c r="E518" s="7">
        <v>50012.4617592195</v>
      </c>
      <c r="F518" s="8">
        <v>0.0625797</v>
      </c>
      <c r="G518" s="9">
        <v>1.17763</v>
      </c>
      <c r="H518" s="8">
        <f t="shared" si="48"/>
        <v>210609.027272615</v>
      </c>
      <c r="I518" s="8">
        <f t="shared" si="49"/>
        <v>50361.5357338083</v>
      </c>
      <c r="J518" s="8">
        <f t="shared" si="50"/>
        <v>46737.474806888</v>
      </c>
      <c r="K518" s="8">
        <f t="shared" si="51"/>
        <v>4.50621322916607</v>
      </c>
      <c r="L518" s="8">
        <f t="shared" si="52"/>
        <v>1.07754079444588</v>
      </c>
      <c r="M518" s="8">
        <f t="shared" si="53"/>
        <v>-2.06417309285624</v>
      </c>
      <c r="N518" s="1" t="s">
        <v>234</v>
      </c>
    </row>
    <row r="519" spans="1:14">
      <c r="A519" s="6" t="s">
        <v>533</v>
      </c>
      <c r="B519" s="7">
        <v>65083.3097809616</v>
      </c>
      <c r="C519" s="7">
        <v>90147.5085936062</v>
      </c>
      <c r="D519" s="7">
        <v>81245.4838232013</v>
      </c>
      <c r="E519" s="7">
        <v>96617.7074243895</v>
      </c>
      <c r="F519" s="8">
        <v>0.252135</v>
      </c>
      <c r="G519" s="9">
        <v>1.17647</v>
      </c>
      <c r="H519" s="8">
        <f t="shared" si="48"/>
        <v>131996.360451308</v>
      </c>
      <c r="I519" s="8">
        <f t="shared" si="49"/>
        <v>88931.5956237954</v>
      </c>
      <c r="J519" s="8">
        <f t="shared" si="50"/>
        <v>83273.5024055396</v>
      </c>
      <c r="K519" s="8">
        <f t="shared" si="51"/>
        <v>1.5850943774226</v>
      </c>
      <c r="L519" s="8">
        <f t="shared" si="52"/>
        <v>1.06794590181521</v>
      </c>
      <c r="M519" s="8">
        <f t="shared" si="53"/>
        <v>-0.569730174519015</v>
      </c>
      <c r="N519" s="1" t="s">
        <v>234</v>
      </c>
    </row>
    <row r="520" spans="1:14">
      <c r="A520" s="6" t="s">
        <v>534</v>
      </c>
      <c r="B520" s="7">
        <v>152663.960645593</v>
      </c>
      <c r="C520" s="7">
        <v>185363.800047366</v>
      </c>
      <c r="D520" s="7">
        <v>185363.800047366</v>
      </c>
      <c r="E520" s="7">
        <v>208545.11599745</v>
      </c>
      <c r="F520" s="8">
        <v>0.10596</v>
      </c>
      <c r="G520" s="9">
        <v>1.17632</v>
      </c>
      <c r="H520" s="8">
        <f t="shared" si="48"/>
        <v>185889.384879353</v>
      </c>
      <c r="I520" s="8">
        <f t="shared" si="49"/>
        <v>196954.458022408</v>
      </c>
      <c r="J520" s="8">
        <f t="shared" si="50"/>
        <v>182984.169184444</v>
      </c>
      <c r="K520" s="8">
        <f t="shared" si="51"/>
        <v>1.01587686906391</v>
      </c>
      <c r="L520" s="8">
        <f t="shared" si="52"/>
        <v>1.07634698072642</v>
      </c>
      <c r="M520" s="8">
        <f t="shared" si="53"/>
        <v>0.0834176841894497</v>
      </c>
      <c r="N520" s="1" t="s">
        <v>234</v>
      </c>
    </row>
    <row r="521" spans="1:14">
      <c r="A521" s="6" t="s">
        <v>535</v>
      </c>
      <c r="B521" s="7">
        <v>49323.9254191659</v>
      </c>
      <c r="C521" s="7">
        <v>60305.4178713518</v>
      </c>
      <c r="D521" s="7">
        <v>60724.8752240473</v>
      </c>
      <c r="E521" s="7">
        <v>66913.0506703466</v>
      </c>
      <c r="F521" s="8">
        <v>0.102346</v>
      </c>
      <c r="G521" s="9">
        <v>1.17607</v>
      </c>
      <c r="H521" s="8">
        <f t="shared" si="48"/>
        <v>122040.670340604</v>
      </c>
      <c r="I521" s="8">
        <f t="shared" si="49"/>
        <v>63818.9629471969</v>
      </c>
      <c r="J521" s="8">
        <f t="shared" si="50"/>
        <v>59316.8172962279</v>
      </c>
      <c r="K521" s="8">
        <f t="shared" si="51"/>
        <v>2.05743793924636</v>
      </c>
      <c r="L521" s="8">
        <f t="shared" si="52"/>
        <v>1.07589998681968</v>
      </c>
      <c r="M521" s="8">
        <f t="shared" si="53"/>
        <v>-0.935304939187642</v>
      </c>
      <c r="N521" s="1" t="s">
        <v>234</v>
      </c>
    </row>
    <row r="522" spans="1:14">
      <c r="A522" s="6" t="s">
        <v>536</v>
      </c>
      <c r="B522" s="7">
        <v>66450.8484675194</v>
      </c>
      <c r="C522" s="7">
        <v>63303.6032524186</v>
      </c>
      <c r="D522" s="7">
        <v>71220.2559505078</v>
      </c>
      <c r="E522" s="7">
        <v>81245.4838232013</v>
      </c>
      <c r="F522" s="8">
        <v>0.0344508</v>
      </c>
      <c r="G522" s="9">
        <v>1.17572</v>
      </c>
      <c r="H522" s="8">
        <f t="shared" si="48"/>
        <v>119682.621515121</v>
      </c>
      <c r="I522" s="8">
        <f t="shared" si="49"/>
        <v>76232.8698868545</v>
      </c>
      <c r="J522" s="8">
        <f t="shared" si="50"/>
        <v>70555.0478734118</v>
      </c>
      <c r="K522" s="8">
        <f t="shared" si="51"/>
        <v>1.69630132956402</v>
      </c>
      <c r="L522" s="8">
        <f t="shared" si="52"/>
        <v>1.08047364695478</v>
      </c>
      <c r="M522" s="8">
        <f t="shared" si="53"/>
        <v>-0.650728586915943</v>
      </c>
      <c r="N522" s="1" t="s">
        <v>234</v>
      </c>
    </row>
    <row r="523" spans="1:14">
      <c r="A523" s="6" t="s">
        <v>537</v>
      </c>
      <c r="B523" s="7">
        <v>98647.8508383317</v>
      </c>
      <c r="C523" s="7">
        <v>84110.5996226824</v>
      </c>
      <c r="D523" s="7">
        <v>100024.923518439</v>
      </c>
      <c r="E523" s="7">
        <v>113316.623981984</v>
      </c>
      <c r="F523" s="8">
        <v>0.0841427</v>
      </c>
      <c r="G523" s="9">
        <v>1.17477</v>
      </c>
      <c r="H523" s="8">
        <f t="shared" si="48"/>
        <v>152998.136592827</v>
      </c>
      <c r="I523" s="8">
        <f t="shared" si="49"/>
        <v>106670.773750211</v>
      </c>
      <c r="J523" s="8">
        <f t="shared" si="50"/>
        <v>99024.9994903593</v>
      </c>
      <c r="K523" s="8">
        <f t="shared" si="51"/>
        <v>1.54504556809134</v>
      </c>
      <c r="L523" s="8">
        <f t="shared" si="52"/>
        <v>1.0772105458137</v>
      </c>
      <c r="M523" s="8">
        <f t="shared" si="53"/>
        <v>-0.520349129318271</v>
      </c>
      <c r="N523" s="1" t="s">
        <v>234</v>
      </c>
    </row>
    <row r="524" spans="1:14">
      <c r="A524" s="6" t="s">
        <v>538</v>
      </c>
      <c r="B524" s="7">
        <v>57052.4017161748</v>
      </c>
      <c r="C524" s="7">
        <v>63303.6032524186</v>
      </c>
      <c r="D524" s="7">
        <v>71220.2559505078</v>
      </c>
      <c r="E524" s="7">
        <v>69754.5642772633</v>
      </c>
      <c r="F524" s="8">
        <v>0.0166581</v>
      </c>
      <c r="G524" s="9">
        <v>1.17448</v>
      </c>
      <c r="H524" s="8">
        <f t="shared" si="48"/>
        <v>94692.9494127177</v>
      </c>
      <c r="I524" s="8">
        <f t="shared" si="49"/>
        <v>70487.4101138855</v>
      </c>
      <c r="J524" s="8">
        <f t="shared" si="50"/>
        <v>65332.7062990911</v>
      </c>
      <c r="K524" s="8">
        <f t="shared" si="51"/>
        <v>1.44939578928839</v>
      </c>
      <c r="L524" s="8">
        <f t="shared" si="52"/>
        <v>1.07889928501043</v>
      </c>
      <c r="M524" s="8">
        <f t="shared" si="53"/>
        <v>-0.425891412321116</v>
      </c>
      <c r="N524" s="1" t="s">
        <v>234</v>
      </c>
    </row>
    <row r="525" spans="1:14">
      <c r="A525" s="6" t="s">
        <v>539</v>
      </c>
      <c r="B525" s="7">
        <v>71220.2559505078</v>
      </c>
      <c r="C525" s="7">
        <v>75804.716820417</v>
      </c>
      <c r="D525" s="7">
        <v>84110.5996226824</v>
      </c>
      <c r="E525" s="7">
        <v>88292.2996934698</v>
      </c>
      <c r="F525" s="8">
        <v>0.00742985</v>
      </c>
      <c r="G525" s="9">
        <v>1.17375</v>
      </c>
      <c r="H525" s="8">
        <f t="shared" si="48"/>
        <v>90040.5297987792</v>
      </c>
      <c r="I525" s="8">
        <f t="shared" si="49"/>
        <v>86201.4496580761</v>
      </c>
      <c r="J525" s="8">
        <f t="shared" si="50"/>
        <v>79856.9680217693</v>
      </c>
      <c r="K525" s="8">
        <f t="shared" si="51"/>
        <v>1.12752251969088</v>
      </c>
      <c r="L525" s="8">
        <f t="shared" si="52"/>
        <v>1.07944806562875</v>
      </c>
      <c r="M525" s="8">
        <f t="shared" si="53"/>
        <v>-0.0628624141797496</v>
      </c>
      <c r="N525" s="1" t="s">
        <v>234</v>
      </c>
    </row>
    <row r="526" spans="1:14">
      <c r="A526" s="6" t="s">
        <v>540</v>
      </c>
      <c r="B526" s="7">
        <v>80126.9532388274</v>
      </c>
      <c r="C526" s="7">
        <v>75804.716820417</v>
      </c>
      <c r="D526" s="7">
        <v>88906.4212036107</v>
      </c>
      <c r="E526" s="7">
        <v>93975.6911339652</v>
      </c>
      <c r="F526" s="8">
        <v>0.00727002</v>
      </c>
      <c r="G526" s="9">
        <v>1.17374</v>
      </c>
      <c r="H526" s="8">
        <f t="shared" si="48"/>
        <v>235998.708216464</v>
      </c>
      <c r="I526" s="8">
        <f t="shared" si="49"/>
        <v>91441.056168788</v>
      </c>
      <c r="J526" s="8">
        <f t="shared" si="50"/>
        <v>84703.4455992051</v>
      </c>
      <c r="K526" s="8">
        <f t="shared" si="51"/>
        <v>2.78617601145943</v>
      </c>
      <c r="L526" s="8">
        <f t="shared" si="52"/>
        <v>1.07954352413789</v>
      </c>
      <c r="M526" s="8">
        <f t="shared" si="53"/>
        <v>-1.3678649904678</v>
      </c>
      <c r="N526" s="1" t="s">
        <v>234</v>
      </c>
    </row>
    <row r="527" spans="1:14">
      <c r="A527" s="6" t="s">
        <v>541</v>
      </c>
      <c r="B527" s="7">
        <v>84695.6351086587</v>
      </c>
      <c r="C527" s="7">
        <v>91405.9209179402</v>
      </c>
      <c r="D527" s="7">
        <v>103552.294828557</v>
      </c>
      <c r="E527" s="7">
        <v>102837.006879523</v>
      </c>
      <c r="F527" s="8">
        <v>0.00678609</v>
      </c>
      <c r="G527" s="9">
        <v>1.17369</v>
      </c>
      <c r="H527" s="8">
        <f t="shared" si="48"/>
        <v>152074.102852391</v>
      </c>
      <c r="I527" s="8">
        <f t="shared" si="49"/>
        <v>103194.65085404</v>
      </c>
      <c r="J527" s="8">
        <f t="shared" si="50"/>
        <v>95622.7144336697</v>
      </c>
      <c r="K527" s="8">
        <f t="shared" si="51"/>
        <v>1.59035542708714</v>
      </c>
      <c r="L527" s="8">
        <f t="shared" si="52"/>
        <v>1.0791855414816</v>
      </c>
      <c r="M527" s="8">
        <f t="shared" si="53"/>
        <v>-0.55940630329867</v>
      </c>
      <c r="N527" s="1" t="s">
        <v>234</v>
      </c>
    </row>
    <row r="528" spans="1:14">
      <c r="A528" s="6" t="s">
        <v>542</v>
      </c>
      <c r="B528" s="7">
        <v>83529.6052719952</v>
      </c>
      <c r="C528" s="7">
        <v>45702.9604589701</v>
      </c>
      <c r="D528" s="7">
        <v>60724.8752240473</v>
      </c>
      <c r="E528" s="7">
        <v>77935.8774888183</v>
      </c>
      <c r="F528" s="8">
        <v>0.482087</v>
      </c>
      <c r="G528" s="9">
        <v>1.17349</v>
      </c>
      <c r="H528" s="8">
        <f t="shared" si="48"/>
        <v>118649.478092384</v>
      </c>
      <c r="I528" s="8">
        <f t="shared" si="49"/>
        <v>69330.3763564328</v>
      </c>
      <c r="J528" s="8">
        <f t="shared" si="50"/>
        <v>66973.3296109577</v>
      </c>
      <c r="K528" s="8">
        <f t="shared" si="51"/>
        <v>1.77159294276705</v>
      </c>
      <c r="L528" s="8">
        <f t="shared" si="52"/>
        <v>1.03519381161377</v>
      </c>
      <c r="M528" s="8">
        <f t="shared" si="53"/>
        <v>-0.77514625725513</v>
      </c>
      <c r="N528" s="1" t="s">
        <v>234</v>
      </c>
    </row>
    <row r="529" spans="1:14">
      <c r="A529" s="6" t="s">
        <v>543</v>
      </c>
      <c r="B529" s="7">
        <v>137588.465155843</v>
      </c>
      <c r="C529" s="7">
        <v>129267.493043353</v>
      </c>
      <c r="D529" s="7">
        <v>158047.643591083</v>
      </c>
      <c r="E529" s="7">
        <v>154795.070118891</v>
      </c>
      <c r="F529" s="8">
        <v>0.00440332</v>
      </c>
      <c r="G529" s="9">
        <v>1.17347</v>
      </c>
      <c r="H529" s="8">
        <f t="shared" si="48"/>
        <v>180826.100376049</v>
      </c>
      <c r="I529" s="8">
        <f t="shared" si="49"/>
        <v>156421.356854987</v>
      </c>
      <c r="J529" s="8">
        <f t="shared" si="50"/>
        <v>144924.667977292</v>
      </c>
      <c r="K529" s="8">
        <f t="shared" si="51"/>
        <v>1.24772478626193</v>
      </c>
      <c r="L529" s="8">
        <f t="shared" si="52"/>
        <v>1.07932872324742</v>
      </c>
      <c r="M529" s="8">
        <f t="shared" si="53"/>
        <v>-0.209165427664302</v>
      </c>
      <c r="N529" s="1" t="s">
        <v>234</v>
      </c>
    </row>
    <row r="530" spans="1:14">
      <c r="A530" s="6" t="s">
        <v>544</v>
      </c>
      <c r="B530" s="7">
        <v>60724.8752240473</v>
      </c>
      <c r="C530" s="7">
        <v>70239.7456407786</v>
      </c>
      <c r="D530" s="7">
        <v>73222.529880701</v>
      </c>
      <c r="E530" s="7">
        <v>79573.4759437138</v>
      </c>
      <c r="F530" s="8">
        <v>0.0555043</v>
      </c>
      <c r="G530" s="9">
        <v>1.17289</v>
      </c>
      <c r="H530" s="8">
        <f t="shared" si="48"/>
        <v>135485.9661072</v>
      </c>
      <c r="I530" s="8">
        <f t="shared" si="49"/>
        <v>76398.0029122074</v>
      </c>
      <c r="J530" s="8">
        <f t="shared" si="50"/>
        <v>70940.1566723102</v>
      </c>
      <c r="K530" s="8">
        <f t="shared" si="51"/>
        <v>1.90986279792196</v>
      </c>
      <c r="L530" s="8">
        <f t="shared" si="52"/>
        <v>1.07693592030122</v>
      </c>
      <c r="M530" s="8">
        <f t="shared" si="53"/>
        <v>-0.826536591247843</v>
      </c>
      <c r="N530" s="1" t="s">
        <v>234</v>
      </c>
    </row>
    <row r="531" spans="1:14">
      <c r="A531" s="6" t="s">
        <v>545</v>
      </c>
      <c r="B531" s="7">
        <v>129267.493043353</v>
      </c>
      <c r="C531" s="7">
        <v>131983.677857034</v>
      </c>
      <c r="D531" s="7">
        <v>135694.244097737</v>
      </c>
      <c r="E531" s="7">
        <v>170569.479676485</v>
      </c>
      <c r="F531" s="8">
        <v>0.112254</v>
      </c>
      <c r="G531" s="9">
        <v>1.17242</v>
      </c>
      <c r="H531" s="8">
        <f t="shared" si="48"/>
        <v>153089.378767129</v>
      </c>
      <c r="I531" s="8">
        <f t="shared" si="49"/>
        <v>153131.861887111</v>
      </c>
      <c r="J531" s="8">
        <f t="shared" si="50"/>
        <v>141878.723668652</v>
      </c>
      <c r="K531" s="8">
        <f t="shared" si="51"/>
        <v>1.07901575943591</v>
      </c>
      <c r="L531" s="8">
        <f t="shared" si="52"/>
        <v>1.07931519207023</v>
      </c>
      <c r="M531" s="8">
        <f t="shared" si="53"/>
        <v>0.000400300036547973</v>
      </c>
      <c r="N531" s="1" t="s">
        <v>234</v>
      </c>
    </row>
    <row r="532" spans="1:14">
      <c r="A532" s="6" t="s">
        <v>546</v>
      </c>
      <c r="B532" s="7">
        <v>101421.219416794</v>
      </c>
      <c r="C532" s="7">
        <v>125732.666648201</v>
      </c>
      <c r="D532" s="7">
        <v>134756.935487464</v>
      </c>
      <c r="E532" s="7">
        <v>128374.577245313</v>
      </c>
      <c r="F532" s="8">
        <v>0.103705</v>
      </c>
      <c r="G532" s="9">
        <v>1.17181</v>
      </c>
      <c r="H532" s="8">
        <f t="shared" si="48"/>
        <v>130145.835692878</v>
      </c>
      <c r="I532" s="8">
        <f t="shared" si="49"/>
        <v>131565.756366389</v>
      </c>
      <c r="J532" s="8">
        <f t="shared" si="50"/>
        <v>122571.349699443</v>
      </c>
      <c r="K532" s="8">
        <f t="shared" si="51"/>
        <v>1.06179654553865</v>
      </c>
      <c r="L532" s="8">
        <f t="shared" si="52"/>
        <v>1.07338098739225</v>
      </c>
      <c r="M532" s="8">
        <f t="shared" si="53"/>
        <v>0.0156548863466865</v>
      </c>
      <c r="N532" s="1" t="s">
        <v>234</v>
      </c>
    </row>
    <row r="533" spans="1:14">
      <c r="A533" s="6" t="s">
        <v>547</v>
      </c>
      <c r="B533" s="7">
        <v>236257.401270654</v>
      </c>
      <c r="C533" s="7">
        <v>185363.800047366</v>
      </c>
      <c r="D533" s="7">
        <v>228209.606864699</v>
      </c>
      <c r="E533" s="7">
        <v>258534.986086707</v>
      </c>
      <c r="F533" s="8">
        <v>0.15919</v>
      </c>
      <c r="G533" s="9">
        <v>1.17153</v>
      </c>
      <c r="H533" s="8">
        <f t="shared" si="48"/>
        <v>326404.90986426</v>
      </c>
      <c r="I533" s="8">
        <f t="shared" si="49"/>
        <v>243372.296475703</v>
      </c>
      <c r="J533" s="8">
        <f t="shared" si="50"/>
        <v>227091.448567356</v>
      </c>
      <c r="K533" s="8">
        <f t="shared" si="51"/>
        <v>1.43732805406561</v>
      </c>
      <c r="L533" s="8">
        <f t="shared" si="52"/>
        <v>1.07169291495147</v>
      </c>
      <c r="M533" s="8">
        <f t="shared" si="53"/>
        <v>-0.423497806132587</v>
      </c>
      <c r="N533" s="1" t="s">
        <v>234</v>
      </c>
    </row>
    <row r="534" spans="1:14">
      <c r="A534" s="6" t="s">
        <v>548</v>
      </c>
      <c r="B534" s="7">
        <v>71220.2559505078</v>
      </c>
      <c r="C534" s="7">
        <v>53231.7730476022</v>
      </c>
      <c r="D534" s="7">
        <v>85284.7398382425</v>
      </c>
      <c r="E534" s="7">
        <v>57449.2325521677</v>
      </c>
      <c r="F534" s="8">
        <v>0.376009</v>
      </c>
      <c r="G534" s="9">
        <v>1.17137</v>
      </c>
      <c r="H534" s="8">
        <f t="shared" si="48"/>
        <v>115673.466552313</v>
      </c>
      <c r="I534" s="8">
        <f t="shared" si="49"/>
        <v>71366.9861952051</v>
      </c>
      <c r="J534" s="8">
        <f t="shared" si="50"/>
        <v>66796.5003471301</v>
      </c>
      <c r="K534" s="8">
        <f t="shared" si="51"/>
        <v>1.73172944617125</v>
      </c>
      <c r="L534" s="8">
        <f t="shared" si="52"/>
        <v>1.06842403156338</v>
      </c>
      <c r="M534" s="8">
        <f t="shared" si="53"/>
        <v>-0.696729219326834</v>
      </c>
      <c r="N534" s="1" t="s">
        <v>234</v>
      </c>
    </row>
    <row r="535" spans="1:14">
      <c r="A535" s="6" t="s">
        <v>549</v>
      </c>
      <c r="B535" s="7">
        <v>75281.0953930857</v>
      </c>
      <c r="C535" s="7">
        <v>102837.006879523</v>
      </c>
      <c r="D535" s="7">
        <v>99334.0009028256</v>
      </c>
      <c r="E535" s="7">
        <v>104272.557998725</v>
      </c>
      <c r="F535" s="8">
        <v>0.204565</v>
      </c>
      <c r="G535" s="9">
        <v>1.17113</v>
      </c>
      <c r="H535" s="8">
        <f t="shared" si="48"/>
        <v>126699.598832847</v>
      </c>
      <c r="I535" s="8">
        <f t="shared" si="49"/>
        <v>101803.279450775</v>
      </c>
      <c r="J535" s="8">
        <f t="shared" si="50"/>
        <v>95431.1652935398</v>
      </c>
      <c r="K535" s="8">
        <f t="shared" si="51"/>
        <v>1.32765431966725</v>
      </c>
      <c r="L535" s="8">
        <f t="shared" si="52"/>
        <v>1.06677183640832</v>
      </c>
      <c r="M535" s="8">
        <f t="shared" si="53"/>
        <v>-0.315627919928601</v>
      </c>
      <c r="N535" s="1" t="s">
        <v>234</v>
      </c>
    </row>
    <row r="536" spans="1:14">
      <c r="A536" s="6" t="s">
        <v>550</v>
      </c>
      <c r="B536" s="7">
        <v>286862.528023295</v>
      </c>
      <c r="C536" s="7">
        <v>327242.363411264</v>
      </c>
      <c r="D536" s="7">
        <v>318293.903774855</v>
      </c>
      <c r="E536" s="7">
        <v>397336.003611302</v>
      </c>
      <c r="F536" s="8">
        <v>0.145067</v>
      </c>
      <c r="G536" s="9">
        <v>1.17038</v>
      </c>
      <c r="H536" s="8">
        <f t="shared" si="48"/>
        <v>331936.282320098</v>
      </c>
      <c r="I536" s="8">
        <f t="shared" si="49"/>
        <v>357814.953693078</v>
      </c>
      <c r="J536" s="8">
        <f t="shared" si="50"/>
        <v>332433.699705179</v>
      </c>
      <c r="K536" s="8">
        <f t="shared" si="51"/>
        <v>0.998503709505017</v>
      </c>
      <c r="L536" s="8">
        <f t="shared" si="52"/>
        <v>1.07634982256735</v>
      </c>
      <c r="M536" s="8">
        <f t="shared" si="53"/>
        <v>0.108307349395241</v>
      </c>
      <c r="N536" s="1" t="s">
        <v>234</v>
      </c>
    </row>
    <row r="537" spans="1:14">
      <c r="A537" s="6" t="s">
        <v>551</v>
      </c>
      <c r="B537" s="7">
        <v>162490.967646403</v>
      </c>
      <c r="C537" s="7">
        <v>133826.101340693</v>
      </c>
      <c r="D537" s="7">
        <v>147463.665705132</v>
      </c>
      <c r="E537" s="7">
        <v>195932.880717078</v>
      </c>
      <c r="F537" s="8">
        <v>0.2392</v>
      </c>
      <c r="G537" s="9">
        <v>1.16983</v>
      </c>
      <c r="H537" s="8">
        <f t="shared" si="48"/>
        <v>285636.093431382</v>
      </c>
      <c r="I537" s="8">
        <f t="shared" si="49"/>
        <v>171698.273211105</v>
      </c>
      <c r="J537" s="8">
        <f t="shared" si="50"/>
        <v>159928.403852327</v>
      </c>
      <c r="K537" s="8">
        <f t="shared" si="51"/>
        <v>1.78602478703614</v>
      </c>
      <c r="L537" s="8">
        <f t="shared" si="52"/>
        <v>1.07359461531078</v>
      </c>
      <c r="M537" s="8">
        <f t="shared" si="53"/>
        <v>-0.73430276206117</v>
      </c>
      <c r="N537" s="1" t="s">
        <v>234</v>
      </c>
    </row>
    <row r="538" spans="1:14">
      <c r="A538" s="6" t="s">
        <v>552</v>
      </c>
      <c r="B538" s="7">
        <v>67847.1220488685</v>
      </c>
      <c r="C538" s="7">
        <v>66450.8484675194</v>
      </c>
      <c r="D538" s="7">
        <v>76331.9803227966</v>
      </c>
      <c r="E538" s="7">
        <v>80684.2802729725</v>
      </c>
      <c r="F538" s="8">
        <v>0.0034548</v>
      </c>
      <c r="G538" s="9">
        <v>1.16929</v>
      </c>
      <c r="H538" s="8">
        <f t="shared" si="48"/>
        <v>124114.066491253</v>
      </c>
      <c r="I538" s="8">
        <f t="shared" si="49"/>
        <v>78508.1302978845</v>
      </c>
      <c r="J538" s="8">
        <f t="shared" si="50"/>
        <v>72828.5577780392</v>
      </c>
      <c r="K538" s="8">
        <f t="shared" si="51"/>
        <v>1.70419503389752</v>
      </c>
      <c r="L538" s="8">
        <f t="shared" si="52"/>
        <v>1.07798551410499</v>
      </c>
      <c r="M538" s="8">
        <f t="shared" si="53"/>
        <v>-0.660752660573583</v>
      </c>
      <c r="N538" s="1" t="s">
        <v>234</v>
      </c>
    </row>
    <row r="539" spans="1:14">
      <c r="A539" s="6" t="s">
        <v>553</v>
      </c>
      <c r="B539" s="7">
        <v>99334.0009028256</v>
      </c>
      <c r="C539" s="7">
        <v>145433.489842876</v>
      </c>
      <c r="D539" s="7">
        <v>127487.829267223</v>
      </c>
      <c r="E539" s="7">
        <v>148489.356613491</v>
      </c>
      <c r="F539" s="8">
        <v>0.30653</v>
      </c>
      <c r="G539" s="9">
        <v>1.16897</v>
      </c>
      <c r="H539" s="8">
        <f t="shared" si="48"/>
        <v>149694.326843271</v>
      </c>
      <c r="I539" s="8">
        <f t="shared" si="49"/>
        <v>137988.592940357</v>
      </c>
      <c r="J539" s="8">
        <f t="shared" si="50"/>
        <v>130186.169156604</v>
      </c>
      <c r="K539" s="8">
        <f t="shared" si="51"/>
        <v>1.14984815831857</v>
      </c>
      <c r="L539" s="8">
        <f t="shared" si="52"/>
        <v>1.05993281647582</v>
      </c>
      <c r="M539" s="8">
        <f t="shared" si="53"/>
        <v>-0.117470537664108</v>
      </c>
      <c r="N539" s="1" t="s">
        <v>234</v>
      </c>
    </row>
    <row r="540" spans="1:14">
      <c r="A540" s="6" t="s">
        <v>554</v>
      </c>
      <c r="B540" s="7">
        <v>105728.148664763</v>
      </c>
      <c r="C540" s="7">
        <v>106463.546095204</v>
      </c>
      <c r="D540" s="7">
        <v>114898.465104335</v>
      </c>
      <c r="E540" s="7">
        <v>132901.696935038</v>
      </c>
      <c r="F540" s="8">
        <v>0.0417773</v>
      </c>
      <c r="G540" s="9">
        <v>1.16783</v>
      </c>
      <c r="H540" s="8">
        <f t="shared" si="48"/>
        <v>144426.916194486</v>
      </c>
      <c r="I540" s="8">
        <f t="shared" si="49"/>
        <v>123900.081019687</v>
      </c>
      <c r="J540" s="8">
        <f t="shared" si="50"/>
        <v>114997.964199835</v>
      </c>
      <c r="K540" s="8">
        <f t="shared" si="51"/>
        <v>1.25590846063598</v>
      </c>
      <c r="L540" s="8">
        <f t="shared" si="52"/>
        <v>1.07741108185517</v>
      </c>
      <c r="M540" s="8">
        <f t="shared" si="53"/>
        <v>-0.221162504991425</v>
      </c>
      <c r="N540" s="1" t="s">
        <v>234</v>
      </c>
    </row>
    <row r="541" spans="1:14">
      <c r="A541" s="6" t="s">
        <v>555</v>
      </c>
      <c r="B541" s="7">
        <v>133826.101340693</v>
      </c>
      <c r="C541" s="7">
        <v>108700.571508991</v>
      </c>
      <c r="D541" s="7">
        <v>134756.935487464</v>
      </c>
      <c r="E541" s="7">
        <v>145433.489842876</v>
      </c>
      <c r="F541" s="8">
        <v>0.109577</v>
      </c>
      <c r="G541" s="9">
        <v>1.16783</v>
      </c>
      <c r="H541" s="8">
        <f t="shared" si="48"/>
        <v>182470.969703066</v>
      </c>
      <c r="I541" s="8">
        <f t="shared" si="49"/>
        <v>140095.21266517</v>
      </c>
      <c r="J541" s="8">
        <f t="shared" si="50"/>
        <v>130679.274545006</v>
      </c>
      <c r="K541" s="8">
        <f t="shared" si="51"/>
        <v>1.39632677284432</v>
      </c>
      <c r="L541" s="8">
        <f t="shared" si="52"/>
        <v>1.07205379853039</v>
      </c>
      <c r="M541" s="8">
        <f t="shared" si="53"/>
        <v>-0.381259299241176</v>
      </c>
      <c r="N541" s="1" t="s">
        <v>234</v>
      </c>
    </row>
    <row r="542" spans="1:14">
      <c r="A542" s="6" t="s">
        <v>556</v>
      </c>
      <c r="B542" s="7">
        <v>72716.7449214382</v>
      </c>
      <c r="C542" s="7">
        <v>75281.0953930857</v>
      </c>
      <c r="D542" s="7">
        <v>77397.5350594456</v>
      </c>
      <c r="E542" s="7">
        <v>95287.5428951039</v>
      </c>
      <c r="F542" s="8">
        <v>0.0992838</v>
      </c>
      <c r="G542" s="9">
        <v>1.16716</v>
      </c>
      <c r="H542" s="8">
        <f t="shared" si="48"/>
        <v>147997.840314524</v>
      </c>
      <c r="I542" s="8">
        <f t="shared" si="49"/>
        <v>86342.5389772748</v>
      </c>
      <c r="J542" s="8">
        <f t="shared" si="50"/>
        <v>80170.7295672684</v>
      </c>
      <c r="K542" s="8">
        <f t="shared" si="51"/>
        <v>1.84603334799821</v>
      </c>
      <c r="L542" s="8">
        <f t="shared" si="52"/>
        <v>1.07698332600089</v>
      </c>
      <c r="M542" s="8">
        <f t="shared" si="53"/>
        <v>-0.777432700982114</v>
      </c>
      <c r="N542" s="1" t="s">
        <v>234</v>
      </c>
    </row>
    <row r="543" spans="1:14">
      <c r="A543" s="6" t="s">
        <v>557</v>
      </c>
      <c r="B543" s="7">
        <v>46987.8455669826</v>
      </c>
      <c r="C543" s="7">
        <v>37640.5476965428</v>
      </c>
      <c r="D543" s="7">
        <v>43538.3767563144</v>
      </c>
      <c r="E543" s="7">
        <v>53974.8609076476</v>
      </c>
      <c r="F543" s="8">
        <v>0.207354</v>
      </c>
      <c r="G543" s="9">
        <v>1.16648</v>
      </c>
      <c r="H543" s="8">
        <f t="shared" si="48"/>
        <v>154191.904186268</v>
      </c>
      <c r="I543" s="8">
        <f t="shared" si="49"/>
        <v>48756.618831981</v>
      </c>
      <c r="J543" s="8">
        <f t="shared" si="50"/>
        <v>45535.4077318718</v>
      </c>
      <c r="K543" s="8">
        <f t="shared" si="51"/>
        <v>3.38619794719316</v>
      </c>
      <c r="L543" s="8">
        <f t="shared" si="52"/>
        <v>1.07074079843705</v>
      </c>
      <c r="M543" s="8">
        <f t="shared" si="53"/>
        <v>-1.66105703213857</v>
      </c>
      <c r="N543" s="1" t="s">
        <v>234</v>
      </c>
    </row>
    <row r="544" spans="1:14">
      <c r="A544" s="6" t="s">
        <v>558</v>
      </c>
      <c r="B544" s="7">
        <v>301124.381572343</v>
      </c>
      <c r="C544" s="7">
        <v>311743.509955273</v>
      </c>
      <c r="D544" s="7">
        <v>341138.95935297</v>
      </c>
      <c r="E544" s="7">
        <v>373306.214474599</v>
      </c>
      <c r="F544" s="8">
        <v>0.0144755</v>
      </c>
      <c r="G544" s="9">
        <v>1.16609</v>
      </c>
      <c r="H544" s="8">
        <f t="shared" si="48"/>
        <v>363125.215508152</v>
      </c>
      <c r="I544" s="8">
        <f t="shared" si="49"/>
        <v>357222.586913785</v>
      </c>
      <c r="J544" s="8">
        <f t="shared" si="50"/>
        <v>331828.266338796</v>
      </c>
      <c r="K544" s="8">
        <f t="shared" si="51"/>
        <v>1.09431670639354</v>
      </c>
      <c r="L544" s="8">
        <f t="shared" si="52"/>
        <v>1.07652850329833</v>
      </c>
      <c r="M544" s="8">
        <f t="shared" si="53"/>
        <v>-0.02364381087185</v>
      </c>
      <c r="N544" s="1" t="s">
        <v>234</v>
      </c>
    </row>
    <row r="545" spans="1:14">
      <c r="A545" s="6" t="s">
        <v>559</v>
      </c>
      <c r="B545" s="7">
        <v>124864.167679615</v>
      </c>
      <c r="C545" s="7">
        <v>134756.935487464</v>
      </c>
      <c r="D545" s="7">
        <v>153725.822465721</v>
      </c>
      <c r="E545" s="7">
        <v>148489.356613491</v>
      </c>
      <c r="F545" s="8">
        <v>0.00980195</v>
      </c>
      <c r="G545" s="9">
        <v>1.16576</v>
      </c>
      <c r="H545" s="8">
        <f t="shared" si="48"/>
        <v>156080.209599519</v>
      </c>
      <c r="I545" s="8">
        <f t="shared" si="49"/>
        <v>151107.589539606</v>
      </c>
      <c r="J545" s="8">
        <f t="shared" si="50"/>
        <v>140459.070561573</v>
      </c>
      <c r="K545" s="8">
        <f t="shared" si="51"/>
        <v>1.11121488256679</v>
      </c>
      <c r="L545" s="8">
        <f t="shared" si="52"/>
        <v>1.07581225573727</v>
      </c>
      <c r="M545" s="8">
        <f t="shared" si="53"/>
        <v>-0.0467114972332141</v>
      </c>
      <c r="N545" s="1" t="s">
        <v>234</v>
      </c>
    </row>
    <row r="546" spans="1:14">
      <c r="A546" s="6" t="s">
        <v>560</v>
      </c>
      <c r="B546" s="7">
        <v>70728.3017075541</v>
      </c>
      <c r="C546" s="7">
        <v>70239.7456407786</v>
      </c>
      <c r="D546" s="7">
        <v>74761.090883153</v>
      </c>
      <c r="E546" s="7">
        <v>89524.8142666559</v>
      </c>
      <c r="F546" s="8">
        <v>0.0717138</v>
      </c>
      <c r="G546" s="9">
        <v>1.16543</v>
      </c>
      <c r="H546" s="8">
        <f t="shared" si="48"/>
        <v>105125.417996515</v>
      </c>
      <c r="I546" s="8">
        <f t="shared" si="49"/>
        <v>82142.9525749045</v>
      </c>
      <c r="J546" s="8">
        <f t="shared" si="50"/>
        <v>76313.4881245354</v>
      </c>
      <c r="K546" s="8">
        <f t="shared" si="51"/>
        <v>1.3775470179657</v>
      </c>
      <c r="L546" s="8">
        <f t="shared" si="52"/>
        <v>1.07638838943983</v>
      </c>
      <c r="M546" s="8">
        <f t="shared" si="53"/>
        <v>-0.355902826797546</v>
      </c>
      <c r="N546" s="1" t="s">
        <v>234</v>
      </c>
    </row>
    <row r="547" spans="1:14">
      <c r="A547" s="6" t="s">
        <v>561</v>
      </c>
      <c r="B547" s="7">
        <v>83529.6052719952</v>
      </c>
      <c r="C547" s="7">
        <v>86475.2704404122</v>
      </c>
      <c r="D547" s="7">
        <v>90774.5341021175</v>
      </c>
      <c r="E547" s="7">
        <v>107204.058619285</v>
      </c>
      <c r="F547" s="8">
        <v>0.0629272</v>
      </c>
      <c r="G547" s="9">
        <v>1.1649</v>
      </c>
      <c r="H547" s="8">
        <f t="shared" si="48"/>
        <v>134948.108711757</v>
      </c>
      <c r="I547" s="8">
        <f t="shared" si="49"/>
        <v>98989.2963607012</v>
      </c>
      <c r="J547" s="8">
        <f t="shared" si="50"/>
        <v>91995.8671084525</v>
      </c>
      <c r="K547" s="8">
        <f t="shared" si="51"/>
        <v>1.46689316545784</v>
      </c>
      <c r="L547" s="8">
        <f t="shared" si="52"/>
        <v>1.07601895032963</v>
      </c>
      <c r="M547" s="8">
        <f t="shared" si="53"/>
        <v>-0.447060316485024</v>
      </c>
      <c r="N547" s="1" t="s">
        <v>234</v>
      </c>
    </row>
    <row r="548" spans="1:14">
      <c r="A548" s="6" t="s">
        <v>562</v>
      </c>
      <c r="B548" s="7">
        <v>122294.500266712</v>
      </c>
      <c r="C548" s="7">
        <v>149522.181766306</v>
      </c>
      <c r="D548" s="7">
        <v>140479.491281557</v>
      </c>
      <c r="E548" s="7">
        <v>172950.540880824</v>
      </c>
      <c r="F548" s="8">
        <v>0.188462</v>
      </c>
      <c r="G548" s="9">
        <v>1.16478</v>
      </c>
      <c r="H548" s="8">
        <f t="shared" si="48"/>
        <v>211819.314533368</v>
      </c>
      <c r="I548" s="8">
        <f t="shared" si="49"/>
        <v>156715.01608119</v>
      </c>
      <c r="J548" s="8">
        <f t="shared" si="50"/>
        <v>146311.67854885</v>
      </c>
      <c r="K548" s="8">
        <f t="shared" si="51"/>
        <v>1.44772663832605</v>
      </c>
      <c r="L548" s="8">
        <f t="shared" si="52"/>
        <v>1.07110394491761</v>
      </c>
      <c r="M548" s="8">
        <f t="shared" si="53"/>
        <v>-0.434690723804421</v>
      </c>
      <c r="N548" s="1" t="s">
        <v>234</v>
      </c>
    </row>
    <row r="549" spans="1:14">
      <c r="A549" s="6" t="s">
        <v>563</v>
      </c>
      <c r="B549" s="7">
        <v>52498.9154977135</v>
      </c>
      <c r="C549" s="7">
        <v>47643.7714475519</v>
      </c>
      <c r="D549" s="7">
        <v>54728.3218876576</v>
      </c>
      <c r="E549" s="7">
        <v>61572.5628924895</v>
      </c>
      <c r="F549" s="8">
        <v>0.0493406</v>
      </c>
      <c r="G549" s="9">
        <v>1.16409</v>
      </c>
      <c r="H549" s="8">
        <f t="shared" si="48"/>
        <v>88606.1423347582</v>
      </c>
      <c r="I549" s="8">
        <f t="shared" si="49"/>
        <v>58150.4423900735</v>
      </c>
      <c r="J549" s="8">
        <f t="shared" si="50"/>
        <v>54110.8929313531</v>
      </c>
      <c r="K549" s="8">
        <f t="shared" si="51"/>
        <v>1.63749177909829</v>
      </c>
      <c r="L549" s="8">
        <f t="shared" si="52"/>
        <v>1.07465316574696</v>
      </c>
      <c r="M549" s="8">
        <f t="shared" si="53"/>
        <v>-0.607616545117629</v>
      </c>
      <c r="N549" s="1" t="s">
        <v>234</v>
      </c>
    </row>
    <row r="550" spans="1:14">
      <c r="A550" s="6" t="s">
        <v>564</v>
      </c>
      <c r="B550" s="7">
        <v>64633.7465216767</v>
      </c>
      <c r="C550" s="7">
        <v>57449.2325521677</v>
      </c>
      <c r="D550" s="7">
        <v>64187.2886226568</v>
      </c>
      <c r="E550" s="7">
        <v>77397.5350594456</v>
      </c>
      <c r="F550" s="8">
        <v>0.114436</v>
      </c>
      <c r="G550" s="9">
        <v>1.16377</v>
      </c>
      <c r="H550" s="8">
        <f t="shared" si="48"/>
        <v>98322.9803935426</v>
      </c>
      <c r="I550" s="8">
        <f t="shared" si="49"/>
        <v>70792.4118410512</v>
      </c>
      <c r="J550" s="8">
        <f t="shared" si="50"/>
        <v>65916.9506889867</v>
      </c>
      <c r="K550" s="8">
        <f t="shared" si="51"/>
        <v>1.49161906559446</v>
      </c>
      <c r="L550" s="8">
        <f t="shared" si="52"/>
        <v>1.07396369372528</v>
      </c>
      <c r="M550" s="8">
        <f t="shared" si="53"/>
        <v>-0.473933920009052</v>
      </c>
      <c r="N550" s="1" t="s">
        <v>234</v>
      </c>
    </row>
    <row r="551" spans="1:14">
      <c r="A551" s="6" t="s">
        <v>565</v>
      </c>
      <c r="B551" s="7">
        <v>149522.181766306</v>
      </c>
      <c r="C551" s="7">
        <v>180295.017187212</v>
      </c>
      <c r="D551" s="7">
        <v>181549.068204235</v>
      </c>
      <c r="E551" s="7">
        <v>198668.001805651</v>
      </c>
      <c r="F551" s="8">
        <v>0.101174</v>
      </c>
      <c r="G551" s="9">
        <v>1.16294</v>
      </c>
      <c r="H551" s="8">
        <f t="shared" si="48"/>
        <v>270133.017509009</v>
      </c>
      <c r="I551" s="8">
        <f t="shared" si="49"/>
        <v>190108.535004943</v>
      </c>
      <c r="J551" s="8">
        <f t="shared" si="50"/>
        <v>177508.567240851</v>
      </c>
      <c r="K551" s="8">
        <f t="shared" si="51"/>
        <v>1.52180270342942</v>
      </c>
      <c r="L551" s="8">
        <f t="shared" si="52"/>
        <v>1.0709823078398</v>
      </c>
      <c r="M551" s="8">
        <f t="shared" si="53"/>
        <v>-0.506846682842417</v>
      </c>
      <c r="N551" s="1" t="s">
        <v>234</v>
      </c>
    </row>
    <row r="552" spans="1:14">
      <c r="A552" s="6" t="s">
        <v>566</v>
      </c>
      <c r="B552" s="7">
        <v>83529.6052719952</v>
      </c>
      <c r="C552" s="7">
        <v>88906.4212036107</v>
      </c>
      <c r="D552" s="7">
        <v>90774.5341021175</v>
      </c>
      <c r="E552" s="7">
        <v>109456.643775315</v>
      </c>
      <c r="F552" s="8">
        <v>0.0910511</v>
      </c>
      <c r="G552" s="9">
        <v>1.16232</v>
      </c>
      <c r="H552" s="8">
        <f t="shared" si="48"/>
        <v>112055.806130083</v>
      </c>
      <c r="I552" s="8">
        <f t="shared" si="49"/>
        <v>100115.588938716</v>
      </c>
      <c r="J552" s="8">
        <f t="shared" si="50"/>
        <v>93166.8010882596</v>
      </c>
      <c r="K552" s="8">
        <f t="shared" si="51"/>
        <v>1.20274394764213</v>
      </c>
      <c r="L552" s="8">
        <f t="shared" si="52"/>
        <v>1.07458437736715</v>
      </c>
      <c r="M552" s="8">
        <f t="shared" si="53"/>
        <v>-0.162550770643581</v>
      </c>
      <c r="N552" s="1" t="s">
        <v>234</v>
      </c>
    </row>
    <row r="553" spans="1:14">
      <c r="A553" s="6" t="s">
        <v>567</v>
      </c>
      <c r="B553" s="7">
        <v>93326.5536186497</v>
      </c>
      <c r="C553" s="7">
        <v>102837.006879523</v>
      </c>
      <c r="D553" s="7">
        <v>104272.557998725</v>
      </c>
      <c r="E553" s="7">
        <v>123145.125784979</v>
      </c>
      <c r="F553" s="8">
        <v>0.0868587</v>
      </c>
      <c r="G553" s="9">
        <v>1.16206</v>
      </c>
      <c r="H553" s="8">
        <f t="shared" si="48"/>
        <v>140641.225497531</v>
      </c>
      <c r="I553" s="8">
        <f t="shared" si="49"/>
        <v>113708.841891852</v>
      </c>
      <c r="J553" s="8">
        <f t="shared" si="50"/>
        <v>105895.311070469</v>
      </c>
      <c r="K553" s="8">
        <f t="shared" si="51"/>
        <v>1.32811570291285</v>
      </c>
      <c r="L553" s="8">
        <f t="shared" si="52"/>
        <v>1.07378542772478</v>
      </c>
      <c r="M553" s="8">
        <f t="shared" si="53"/>
        <v>-0.306675105587306</v>
      </c>
      <c r="N553" s="1" t="s">
        <v>234</v>
      </c>
    </row>
    <row r="554" spans="1:14">
      <c r="A554" s="6" t="s">
        <v>568</v>
      </c>
      <c r="B554" s="7">
        <v>90147.5085936062</v>
      </c>
      <c r="C554" s="7">
        <v>90147.5085936062</v>
      </c>
      <c r="D554" s="7">
        <v>100024.923518439</v>
      </c>
      <c r="E554" s="7">
        <v>109456.643775315</v>
      </c>
      <c r="F554" s="8">
        <v>0.0127087</v>
      </c>
      <c r="G554" s="9">
        <v>1.16188</v>
      </c>
      <c r="H554" s="8">
        <f t="shared" si="48"/>
        <v>106531.508593606</v>
      </c>
      <c r="I554" s="8">
        <f t="shared" si="49"/>
        <v>104740.783646877</v>
      </c>
      <c r="J554" s="8">
        <f t="shared" si="50"/>
        <v>97444.1461202416</v>
      </c>
      <c r="K554" s="8">
        <f t="shared" si="51"/>
        <v>1.09325714098979</v>
      </c>
      <c r="L554" s="8">
        <f t="shared" si="52"/>
        <v>1.07488020386193</v>
      </c>
      <c r="M554" s="8">
        <f t="shared" si="53"/>
        <v>-0.0244568924955743</v>
      </c>
      <c r="N554" s="1" t="s">
        <v>234</v>
      </c>
    </row>
    <row r="555" spans="1:14">
      <c r="A555" s="6" t="s">
        <v>569</v>
      </c>
      <c r="B555" s="7">
        <v>163621.181705632</v>
      </c>
      <c r="C555" s="7">
        <v>246290.251569958</v>
      </c>
      <c r="D555" s="7">
        <v>237900.701451462</v>
      </c>
      <c r="E555" s="7">
        <v>218913.28755063</v>
      </c>
      <c r="F555" s="8">
        <v>0.326611</v>
      </c>
      <c r="G555" s="9">
        <v>1.16167</v>
      </c>
      <c r="H555" s="8">
        <f t="shared" si="48"/>
        <v>299315.425803369</v>
      </c>
      <c r="I555" s="8">
        <f t="shared" si="49"/>
        <v>228406.994501046</v>
      </c>
      <c r="J555" s="8">
        <f t="shared" si="50"/>
        <v>216681.35556942</v>
      </c>
      <c r="K555" s="8">
        <f t="shared" si="51"/>
        <v>1.38136216204109</v>
      </c>
      <c r="L555" s="8">
        <f t="shared" si="52"/>
        <v>1.05411466483035</v>
      </c>
      <c r="M555" s="8">
        <f t="shared" si="53"/>
        <v>-0.390059801863146</v>
      </c>
      <c r="N555" s="1" t="s">
        <v>234</v>
      </c>
    </row>
    <row r="556" spans="1:14">
      <c r="A556" s="6" t="s">
        <v>570</v>
      </c>
      <c r="B556" s="7">
        <v>120610.835742703</v>
      </c>
      <c r="C556" s="7">
        <v>112533.888884769</v>
      </c>
      <c r="D556" s="7">
        <v>133826.101340693</v>
      </c>
      <c r="E556" s="7">
        <v>136638.072204967</v>
      </c>
      <c r="F556" s="8">
        <v>0.00691011</v>
      </c>
      <c r="G556" s="9">
        <v>1.16146</v>
      </c>
      <c r="H556" s="8">
        <f t="shared" si="48"/>
        <v>146678.975242384</v>
      </c>
      <c r="I556" s="8">
        <f t="shared" si="49"/>
        <v>135232.08677283</v>
      </c>
      <c r="J556" s="8">
        <f t="shared" si="50"/>
        <v>125902.224543283</v>
      </c>
      <c r="K556" s="8">
        <f t="shared" si="51"/>
        <v>1.16502290388013</v>
      </c>
      <c r="L556" s="8">
        <f t="shared" si="52"/>
        <v>1.07410403003912</v>
      </c>
      <c r="M556" s="8">
        <f t="shared" si="53"/>
        <v>-0.117224588740407</v>
      </c>
      <c r="N556" s="1" t="s">
        <v>234</v>
      </c>
    </row>
    <row r="557" spans="1:14">
      <c r="A557" s="6" t="s">
        <v>571</v>
      </c>
      <c r="B557" s="7">
        <v>98647.8508383317</v>
      </c>
      <c r="C557" s="7">
        <v>100720.651880891</v>
      </c>
      <c r="D557" s="7">
        <v>106463.546095204</v>
      </c>
      <c r="E557" s="7">
        <v>124864.167679615</v>
      </c>
      <c r="F557" s="8">
        <v>0.0583725</v>
      </c>
      <c r="G557" s="9">
        <v>1.16043</v>
      </c>
      <c r="H557" s="8">
        <f t="shared" si="48"/>
        <v>156097.083390499</v>
      </c>
      <c r="I557" s="8">
        <f t="shared" si="49"/>
        <v>115663.856887409</v>
      </c>
      <c r="J557" s="8">
        <f t="shared" si="50"/>
        <v>107674.05412351</v>
      </c>
      <c r="K557" s="8">
        <f t="shared" si="51"/>
        <v>1.44971864077342</v>
      </c>
      <c r="L557" s="8">
        <f t="shared" si="52"/>
        <v>1.07420360298437</v>
      </c>
      <c r="M557" s="8">
        <f t="shared" si="53"/>
        <v>-0.432505465755448</v>
      </c>
      <c r="N557" s="1" t="s">
        <v>234</v>
      </c>
    </row>
    <row r="558" spans="1:14">
      <c r="A558" s="6" t="s">
        <v>572</v>
      </c>
      <c r="B558" s="7">
        <v>84695.6351086587</v>
      </c>
      <c r="C558" s="7">
        <v>77397.5350594456</v>
      </c>
      <c r="D558" s="7">
        <v>84695.6351086587</v>
      </c>
      <c r="E558" s="7">
        <v>102837.006879523</v>
      </c>
      <c r="F558" s="8">
        <v>0.112142</v>
      </c>
      <c r="G558" s="9">
        <v>1.15929</v>
      </c>
      <c r="H558" s="8">
        <f t="shared" si="48"/>
        <v>141353.947099651</v>
      </c>
      <c r="I558" s="8">
        <f t="shared" si="49"/>
        <v>93766.3209940908</v>
      </c>
      <c r="J558" s="8">
        <f t="shared" si="50"/>
        <v>87406.4530390715</v>
      </c>
      <c r="K558" s="8">
        <f t="shared" si="51"/>
        <v>1.61720264562691</v>
      </c>
      <c r="L558" s="8">
        <f t="shared" si="52"/>
        <v>1.07276199564094</v>
      </c>
      <c r="M558" s="8">
        <f t="shared" si="53"/>
        <v>-0.592170435454853</v>
      </c>
      <c r="N558" s="1" t="s">
        <v>234</v>
      </c>
    </row>
    <row r="559" spans="1:14">
      <c r="A559" s="6" t="s">
        <v>573</v>
      </c>
      <c r="B559" s="7">
        <v>110217.974940135</v>
      </c>
      <c r="C559" s="7">
        <v>97289.7367247453</v>
      </c>
      <c r="D559" s="7">
        <v>118950.350725731</v>
      </c>
      <c r="E559" s="7">
        <v>120610.835742703</v>
      </c>
      <c r="F559" s="8">
        <v>0.0322284</v>
      </c>
      <c r="G559" s="9">
        <v>1.15897</v>
      </c>
      <c r="H559" s="8">
        <f t="shared" si="48"/>
        <v>153455.610160341</v>
      </c>
      <c r="I559" s="8">
        <f t="shared" si="49"/>
        <v>119780.593234217</v>
      </c>
      <c r="J559" s="8">
        <f t="shared" si="50"/>
        <v>111767.224533329</v>
      </c>
      <c r="K559" s="8">
        <f t="shared" si="51"/>
        <v>1.37299293957668</v>
      </c>
      <c r="L559" s="8">
        <f t="shared" si="52"/>
        <v>1.07169694634851</v>
      </c>
      <c r="M559" s="8">
        <f t="shared" si="53"/>
        <v>-0.357427207392688</v>
      </c>
      <c r="N559" s="1" t="s">
        <v>234</v>
      </c>
    </row>
    <row r="560" spans="1:14">
      <c r="A560" s="6" t="s">
        <v>574</v>
      </c>
      <c r="B560" s="7">
        <v>168221.199245365</v>
      </c>
      <c r="C560" s="7">
        <v>150562.190786171</v>
      </c>
      <c r="D560" s="7">
        <v>162490.967646403</v>
      </c>
      <c r="E560" s="7">
        <v>205674.013759046</v>
      </c>
      <c r="F560" s="8">
        <v>0.16563</v>
      </c>
      <c r="G560" s="9">
        <v>1.15846</v>
      </c>
      <c r="H560" s="8">
        <f t="shared" si="48"/>
        <v>234672.047712884</v>
      </c>
      <c r="I560" s="8">
        <f t="shared" si="49"/>
        <v>184082.490702724</v>
      </c>
      <c r="J560" s="8">
        <f t="shared" si="50"/>
        <v>171737.092859246</v>
      </c>
      <c r="K560" s="8">
        <f t="shared" si="51"/>
        <v>1.36646104697497</v>
      </c>
      <c r="L560" s="8">
        <f t="shared" si="52"/>
        <v>1.07188544791309</v>
      </c>
      <c r="M560" s="8">
        <f t="shared" si="53"/>
        <v>-0.350293600624593</v>
      </c>
      <c r="N560" s="1" t="s">
        <v>234</v>
      </c>
    </row>
    <row r="561" spans="1:14">
      <c r="A561" s="6" t="s">
        <v>575</v>
      </c>
      <c r="B561" s="7">
        <v>215899.443630591</v>
      </c>
      <c r="C561" s="7">
        <v>214408.117238571</v>
      </c>
      <c r="D561" s="7">
        <v>239555.431688936</v>
      </c>
      <c r="E561" s="7">
        <v>258534.986086707</v>
      </c>
      <c r="F561" s="8">
        <v>0.00860658</v>
      </c>
      <c r="G561" s="9">
        <v>1.15754</v>
      </c>
      <c r="H561" s="8">
        <f t="shared" si="48"/>
        <v>267675.59104487</v>
      </c>
      <c r="I561" s="8">
        <f t="shared" si="49"/>
        <v>249045.208887821</v>
      </c>
      <c r="J561" s="8">
        <f t="shared" si="50"/>
        <v>232099.494661201</v>
      </c>
      <c r="K561" s="8">
        <f t="shared" si="51"/>
        <v>1.15327950815059</v>
      </c>
      <c r="L561" s="8">
        <f t="shared" si="52"/>
        <v>1.0730105606277</v>
      </c>
      <c r="M561" s="8">
        <f t="shared" si="53"/>
        <v>-0.10407793085125</v>
      </c>
      <c r="N561" s="1" t="s">
        <v>234</v>
      </c>
    </row>
    <row r="562" spans="1:14">
      <c r="A562" s="6" t="s">
        <v>576</v>
      </c>
      <c r="B562" s="7">
        <v>113316.623981984</v>
      </c>
      <c r="C562" s="7">
        <v>124001.667871617</v>
      </c>
      <c r="D562" s="7">
        <v>147463.665705132</v>
      </c>
      <c r="E562" s="7">
        <v>126607.206504837</v>
      </c>
      <c r="F562" s="8">
        <v>0.0763895</v>
      </c>
      <c r="G562" s="9">
        <v>1.15721</v>
      </c>
      <c r="H562" s="8">
        <f t="shared" si="48"/>
        <v>147240.185006418</v>
      </c>
      <c r="I562" s="8">
        <f t="shared" si="49"/>
        <v>137035.436104984</v>
      </c>
      <c r="J562" s="8">
        <f t="shared" si="50"/>
        <v>127847.291015892</v>
      </c>
      <c r="K562" s="8">
        <f t="shared" si="51"/>
        <v>1.15168795393651</v>
      </c>
      <c r="L562" s="8">
        <f t="shared" si="52"/>
        <v>1.07186812498006</v>
      </c>
      <c r="M562" s="8">
        <f t="shared" si="53"/>
        <v>-0.103622458458309</v>
      </c>
      <c r="N562" s="1" t="s">
        <v>234</v>
      </c>
    </row>
    <row r="563" spans="1:14">
      <c r="A563" s="6" t="s">
        <v>577</v>
      </c>
      <c r="B563" s="7">
        <v>80684.2802729725</v>
      </c>
      <c r="C563" s="7">
        <v>62432.0838398074</v>
      </c>
      <c r="D563" s="7">
        <v>76862.9112328604</v>
      </c>
      <c r="E563" s="7">
        <v>85877.9421152617</v>
      </c>
      <c r="F563" s="8">
        <v>0.191913</v>
      </c>
      <c r="G563" s="9">
        <v>1.15592</v>
      </c>
      <c r="H563" s="8">
        <f t="shared" si="48"/>
        <v>131394.889981369</v>
      </c>
      <c r="I563" s="8">
        <f t="shared" si="49"/>
        <v>81370.426674061</v>
      </c>
      <c r="J563" s="8">
        <f t="shared" si="50"/>
        <v>76464.3043652255</v>
      </c>
      <c r="K563" s="8">
        <f t="shared" si="51"/>
        <v>1.71838207477534</v>
      </c>
      <c r="L563" s="8">
        <f t="shared" si="52"/>
        <v>1.06416225648771</v>
      </c>
      <c r="M563" s="8">
        <f t="shared" si="53"/>
        <v>-0.691332708809533</v>
      </c>
      <c r="N563" s="1" t="s">
        <v>234</v>
      </c>
    </row>
    <row r="564" spans="1:14">
      <c r="A564" s="6" t="s">
        <v>578</v>
      </c>
      <c r="B564" s="7">
        <v>70728.3017075541</v>
      </c>
      <c r="C564" s="7">
        <v>68794.2325779214</v>
      </c>
      <c r="D564" s="7">
        <v>76862.9112328604</v>
      </c>
      <c r="E564" s="7">
        <v>84110.5996226824</v>
      </c>
      <c r="F564" s="8">
        <v>0.0162213</v>
      </c>
      <c r="G564" s="9">
        <v>1.15397</v>
      </c>
      <c r="H564" s="8">
        <f t="shared" si="48"/>
        <v>95390.264417137</v>
      </c>
      <c r="I564" s="8">
        <f t="shared" si="49"/>
        <v>80486.7554277714</v>
      </c>
      <c r="J564" s="8">
        <f t="shared" si="50"/>
        <v>75124.0112852546</v>
      </c>
      <c r="K564" s="8">
        <f t="shared" si="51"/>
        <v>1.2697706470296</v>
      </c>
      <c r="L564" s="8">
        <f t="shared" si="52"/>
        <v>1.07138522092695</v>
      </c>
      <c r="M564" s="8">
        <f t="shared" si="53"/>
        <v>-0.24509063274859</v>
      </c>
      <c r="N564" s="1" t="s">
        <v>234</v>
      </c>
    </row>
    <row r="565" spans="1:14">
      <c r="A565" s="6" t="s">
        <v>579</v>
      </c>
      <c r="B565" s="7">
        <v>110984.601581981</v>
      </c>
      <c r="C565" s="7">
        <v>102837.006879523</v>
      </c>
      <c r="D565" s="7">
        <v>122294.500266712</v>
      </c>
      <c r="E565" s="7">
        <v>124001.667871617</v>
      </c>
      <c r="F565" s="8">
        <v>0.00948101</v>
      </c>
      <c r="G565" s="9">
        <v>1.15355</v>
      </c>
      <c r="H565" s="8">
        <f t="shared" si="48"/>
        <v>180257.335888211</v>
      </c>
      <c r="I565" s="8">
        <f t="shared" si="49"/>
        <v>123148.084069164</v>
      </c>
      <c r="J565" s="8">
        <f t="shared" si="50"/>
        <v>115029.444149958</v>
      </c>
      <c r="K565" s="8">
        <f t="shared" si="51"/>
        <v>1.56705387233915</v>
      </c>
      <c r="L565" s="8">
        <f t="shared" si="52"/>
        <v>1.07057879814339</v>
      </c>
      <c r="M565" s="8">
        <f t="shared" si="53"/>
        <v>-0.549663791019374</v>
      </c>
      <c r="N565" s="1" t="s">
        <v>234</v>
      </c>
    </row>
    <row r="566" spans="1:14">
      <c r="A566" s="6" t="s">
        <v>580</v>
      </c>
      <c r="B566" s="7">
        <v>169391.270217317</v>
      </c>
      <c r="C566" s="7">
        <v>179049.628533312</v>
      </c>
      <c r="D566" s="7">
        <v>200049.847036878</v>
      </c>
      <c r="E566" s="7">
        <v>201441.303761782</v>
      </c>
      <c r="F566" s="8">
        <v>0.00375005</v>
      </c>
      <c r="G566" s="9">
        <v>1.15314</v>
      </c>
      <c r="H566" s="8">
        <f t="shared" si="48"/>
        <v>188081.542938105</v>
      </c>
      <c r="I566" s="8">
        <f t="shared" si="49"/>
        <v>200745.57539933</v>
      </c>
      <c r="J566" s="8">
        <f t="shared" si="50"/>
        <v>187483.012387322</v>
      </c>
      <c r="K566" s="8">
        <f t="shared" si="51"/>
        <v>1.0031924521756</v>
      </c>
      <c r="L566" s="8">
        <f t="shared" si="52"/>
        <v>1.070740078491</v>
      </c>
      <c r="M566" s="8">
        <f t="shared" si="53"/>
        <v>0.0940099104990484</v>
      </c>
      <c r="N566" s="1" t="s">
        <v>234</v>
      </c>
    </row>
    <row r="567" spans="1:14">
      <c r="A567" s="6" t="s">
        <v>581</v>
      </c>
      <c r="B567" s="7">
        <v>73731.8328525659</v>
      </c>
      <c r="C567" s="7">
        <v>72214.4536740895</v>
      </c>
      <c r="D567" s="7">
        <v>77397.5350594456</v>
      </c>
      <c r="E567" s="7">
        <v>90774.5341021175</v>
      </c>
      <c r="F567" s="8">
        <v>0.0648215</v>
      </c>
      <c r="G567" s="9">
        <v>1.15241</v>
      </c>
      <c r="H567" s="8">
        <f t="shared" si="48"/>
        <v>88294.631340799</v>
      </c>
      <c r="I567" s="8">
        <f t="shared" si="49"/>
        <v>84086.0345807815</v>
      </c>
      <c r="J567" s="8">
        <f t="shared" si="50"/>
        <v>78529.5889220546</v>
      </c>
      <c r="K567" s="8">
        <f t="shared" si="51"/>
        <v>1.12434857424807</v>
      </c>
      <c r="L567" s="8">
        <f t="shared" si="52"/>
        <v>1.0707560772315</v>
      </c>
      <c r="M567" s="8">
        <f t="shared" si="53"/>
        <v>-0.070459508495972</v>
      </c>
      <c r="N567" s="1" t="s">
        <v>234</v>
      </c>
    </row>
    <row r="568" spans="1:14">
      <c r="A568" s="6" t="s">
        <v>582</v>
      </c>
      <c r="B568" s="7">
        <v>70239.7456407786</v>
      </c>
      <c r="C568" s="7">
        <v>67378.4677437319</v>
      </c>
      <c r="D568" s="7">
        <v>73222.529880701</v>
      </c>
      <c r="E568" s="7">
        <v>85284.7398382425</v>
      </c>
      <c r="F568" s="8">
        <v>0.0624447</v>
      </c>
      <c r="G568" s="9">
        <v>1.15229</v>
      </c>
      <c r="H568" s="8">
        <f t="shared" si="48"/>
        <v>117554.41751966</v>
      </c>
      <c r="I568" s="8">
        <f t="shared" si="49"/>
        <v>79253.6348594718</v>
      </c>
      <c r="J568" s="8">
        <f t="shared" si="50"/>
        <v>74031.3707758635</v>
      </c>
      <c r="K568" s="8">
        <f t="shared" si="51"/>
        <v>1.58790005220309</v>
      </c>
      <c r="L568" s="8">
        <f t="shared" si="52"/>
        <v>1.07054123176267</v>
      </c>
      <c r="M568" s="8">
        <f t="shared" si="53"/>
        <v>-0.568779745222046</v>
      </c>
      <c r="N568" s="1" t="s">
        <v>234</v>
      </c>
    </row>
    <row r="569" spans="1:14">
      <c r="A569" s="6" t="s">
        <v>583</v>
      </c>
      <c r="B569" s="7">
        <v>258534.986086707</v>
      </c>
      <c r="C569" s="7">
        <v>241221.671485407</v>
      </c>
      <c r="D569" s="7">
        <v>271388.488195474</v>
      </c>
      <c r="E569" s="7">
        <v>303218.867281668</v>
      </c>
      <c r="F569" s="8">
        <v>0.0400707</v>
      </c>
      <c r="G569" s="9">
        <v>1.15116</v>
      </c>
      <c r="H569" s="8">
        <f t="shared" si="48"/>
        <v>319682.236220063</v>
      </c>
      <c r="I569" s="8">
        <f t="shared" si="49"/>
        <v>287303.677738571</v>
      </c>
      <c r="J569" s="8">
        <f t="shared" si="50"/>
        <v>268591.003262314</v>
      </c>
      <c r="K569" s="8">
        <f t="shared" si="51"/>
        <v>1.19021945015728</v>
      </c>
      <c r="L569" s="8">
        <f t="shared" si="52"/>
        <v>1.06966977392754</v>
      </c>
      <c r="M569" s="8">
        <f t="shared" si="53"/>
        <v>-0.154062119375273</v>
      </c>
      <c r="N569" s="1" t="s">
        <v>234</v>
      </c>
    </row>
    <row r="570" spans="1:14">
      <c r="A570" s="6" t="s">
        <v>584</v>
      </c>
      <c r="B570" s="7">
        <v>77935.8774888183</v>
      </c>
      <c r="C570" s="7">
        <v>57052.4017161748</v>
      </c>
      <c r="D570" s="7">
        <v>76862.9112328604</v>
      </c>
      <c r="E570" s="7">
        <v>74761.090883153</v>
      </c>
      <c r="F570" s="8">
        <v>0.240174</v>
      </c>
      <c r="G570" s="9">
        <v>1.15078</v>
      </c>
      <c r="H570" s="8">
        <f t="shared" si="48"/>
        <v>107468.05264765</v>
      </c>
      <c r="I570" s="8">
        <f t="shared" si="49"/>
        <v>75812.0010580067</v>
      </c>
      <c r="J570" s="8">
        <f t="shared" si="50"/>
        <v>71653.0703302516</v>
      </c>
      <c r="K570" s="8">
        <f t="shared" si="51"/>
        <v>1.49983876688502</v>
      </c>
      <c r="L570" s="8">
        <f t="shared" si="52"/>
        <v>1.05804260317927</v>
      </c>
      <c r="M570" s="8">
        <f t="shared" si="53"/>
        <v>-0.503409698680416</v>
      </c>
      <c r="N570" s="1" t="s">
        <v>234</v>
      </c>
    </row>
    <row r="571" spans="1:14">
      <c r="A571" s="6" t="s">
        <v>585</v>
      </c>
      <c r="B571" s="7">
        <v>88292.2996934698</v>
      </c>
      <c r="C571" s="7">
        <v>94629.3437577624</v>
      </c>
      <c r="D571" s="7">
        <v>100720.651880891</v>
      </c>
      <c r="E571" s="7">
        <v>109456.643775315</v>
      </c>
      <c r="F571" s="8">
        <v>0.0248976</v>
      </c>
      <c r="G571" s="9">
        <v>1.15038</v>
      </c>
      <c r="H571" s="8">
        <f t="shared" si="48"/>
        <v>150293.133629278</v>
      </c>
      <c r="I571" s="8">
        <f t="shared" si="49"/>
        <v>105088.647828103</v>
      </c>
      <c r="J571" s="8">
        <f t="shared" si="50"/>
        <v>98274.7347768595</v>
      </c>
      <c r="K571" s="8">
        <f t="shared" si="51"/>
        <v>1.52931609503226</v>
      </c>
      <c r="L571" s="8">
        <f t="shared" si="52"/>
        <v>1.06933534917917</v>
      </c>
      <c r="M571" s="8">
        <f t="shared" si="53"/>
        <v>-0.516172268052182</v>
      </c>
      <c r="N571" s="1" t="s">
        <v>234</v>
      </c>
    </row>
    <row r="572" spans="1:14">
      <c r="A572" s="6" t="s">
        <v>586</v>
      </c>
      <c r="B572" s="7">
        <v>33456.5253351733</v>
      </c>
      <c r="C572" s="7">
        <v>32768</v>
      </c>
      <c r="D572" s="7">
        <v>37640.5476965428</v>
      </c>
      <c r="E572" s="7">
        <v>38431.4556164302</v>
      </c>
      <c r="F572" s="8">
        <v>0.000611155</v>
      </c>
      <c r="G572" s="9">
        <v>1.14882</v>
      </c>
      <c r="H572" s="8">
        <f t="shared" si="48"/>
        <v>153234.241179641</v>
      </c>
      <c r="I572" s="8">
        <f t="shared" si="49"/>
        <v>38036.0016564865</v>
      </c>
      <c r="J572" s="8">
        <f t="shared" si="50"/>
        <v>35574.1321620366</v>
      </c>
      <c r="K572" s="8">
        <f t="shared" si="51"/>
        <v>4.30746252590716</v>
      </c>
      <c r="L572" s="8">
        <f t="shared" si="52"/>
        <v>1.06920392276153</v>
      </c>
      <c r="M572" s="8">
        <f t="shared" si="53"/>
        <v>-2.01030120958414</v>
      </c>
      <c r="N572" s="1" t="s">
        <v>234</v>
      </c>
    </row>
    <row r="573" spans="1:14">
      <c r="A573" s="6" t="s">
        <v>587</v>
      </c>
      <c r="B573" s="7">
        <v>389158.946898981</v>
      </c>
      <c r="C573" s="7">
        <v>271388.488195474</v>
      </c>
      <c r="D573" s="7">
        <v>331810.496569745</v>
      </c>
      <c r="E573" s="7">
        <v>402882.607523565</v>
      </c>
      <c r="F573" s="8">
        <v>0.351011</v>
      </c>
      <c r="G573" s="9">
        <v>1.14877</v>
      </c>
      <c r="H573" s="8">
        <f t="shared" si="48"/>
        <v>416713.440634015</v>
      </c>
      <c r="I573" s="8">
        <f t="shared" si="49"/>
        <v>367346.552046655</v>
      </c>
      <c r="J573" s="8">
        <f t="shared" si="50"/>
        <v>348810.134796941</v>
      </c>
      <c r="K573" s="8">
        <f t="shared" si="51"/>
        <v>1.19467125253285</v>
      </c>
      <c r="L573" s="8">
        <f t="shared" si="52"/>
        <v>1.05314185397883</v>
      </c>
      <c r="M573" s="8">
        <f t="shared" si="53"/>
        <v>-0.181913899934454</v>
      </c>
      <c r="N573" s="1" t="s">
        <v>234</v>
      </c>
    </row>
    <row r="574" spans="1:14">
      <c r="A574" s="6" t="s">
        <v>588</v>
      </c>
      <c r="B574" s="7">
        <v>47643.7714475519</v>
      </c>
      <c r="C574" s="7">
        <v>52136.2789993623</v>
      </c>
      <c r="D574" s="7">
        <v>53231.7730476022</v>
      </c>
      <c r="E574" s="7">
        <v>61147.2501333562</v>
      </c>
      <c r="F574" s="8">
        <v>0.072988</v>
      </c>
      <c r="G574" s="9">
        <v>1.14864</v>
      </c>
      <c r="H574" s="8">
        <f t="shared" si="48"/>
        <v>83501.5874504638</v>
      </c>
      <c r="I574" s="8">
        <f t="shared" si="49"/>
        <v>57189.5115904792</v>
      </c>
      <c r="J574" s="8">
        <f t="shared" si="50"/>
        <v>53539.7684069681</v>
      </c>
      <c r="K574" s="8">
        <f t="shared" si="51"/>
        <v>1.55961801731657</v>
      </c>
      <c r="L574" s="8">
        <f t="shared" si="52"/>
        <v>1.06816882650236</v>
      </c>
      <c r="M574" s="8">
        <f t="shared" si="53"/>
        <v>-0.546053040255306</v>
      </c>
      <c r="N574" s="1" t="s">
        <v>234</v>
      </c>
    </row>
    <row r="575" spans="1:14">
      <c r="A575" s="6" t="s">
        <v>589</v>
      </c>
      <c r="B575" s="7">
        <v>114898.465104335</v>
      </c>
      <c r="C575" s="7">
        <v>114898.465104335</v>
      </c>
      <c r="D575" s="7">
        <v>121449.750448095</v>
      </c>
      <c r="E575" s="7">
        <v>142440.511901016</v>
      </c>
      <c r="F575" s="8">
        <v>0.0671143</v>
      </c>
      <c r="G575" s="9">
        <v>1.14836</v>
      </c>
      <c r="H575" s="8">
        <f t="shared" si="48"/>
        <v>152539.012800878</v>
      </c>
      <c r="I575" s="8">
        <f t="shared" si="49"/>
        <v>131945.131174556</v>
      </c>
      <c r="J575" s="8">
        <f t="shared" si="50"/>
        <v>123421.798139445</v>
      </c>
      <c r="K575" s="8">
        <f t="shared" si="51"/>
        <v>1.23591630571234</v>
      </c>
      <c r="L575" s="8">
        <f t="shared" si="52"/>
        <v>1.06905857120539</v>
      </c>
      <c r="M575" s="8">
        <f t="shared" si="53"/>
        <v>-0.209240152442409</v>
      </c>
      <c r="N575" s="1" t="s">
        <v>234</v>
      </c>
    </row>
    <row r="576" spans="1:14">
      <c r="A576" s="6" t="s">
        <v>590</v>
      </c>
      <c r="B576" s="7">
        <v>106463.546095204</v>
      </c>
      <c r="C576" s="7">
        <v>113316.623981984</v>
      </c>
      <c r="D576" s="7">
        <v>119777.715844468</v>
      </c>
      <c r="E576" s="7">
        <v>131983.677857034</v>
      </c>
      <c r="F576" s="8">
        <v>0.0311262</v>
      </c>
      <c r="G576" s="9">
        <v>1.14663</v>
      </c>
      <c r="H576" s="8">
        <f t="shared" si="48"/>
        <v>134792.7020907</v>
      </c>
      <c r="I576" s="8">
        <f t="shared" si="49"/>
        <v>125880.696850751</v>
      </c>
      <c r="J576" s="8">
        <f t="shared" si="50"/>
        <v>117885.390944672</v>
      </c>
      <c r="K576" s="8">
        <f t="shared" si="51"/>
        <v>1.14342159796512</v>
      </c>
      <c r="L576" s="8">
        <f t="shared" si="52"/>
        <v>1.06782270340717</v>
      </c>
      <c r="M576" s="8">
        <f t="shared" si="53"/>
        <v>-0.0986853183904508</v>
      </c>
      <c r="N576" s="1" t="s">
        <v>234</v>
      </c>
    </row>
    <row r="577" spans="1:14">
      <c r="A577" s="6" t="s">
        <v>591</v>
      </c>
      <c r="B577" s="7">
        <v>80684.2802729725</v>
      </c>
      <c r="C577" s="7">
        <v>86475.2704404122</v>
      </c>
      <c r="D577" s="7">
        <v>91405.9209179402</v>
      </c>
      <c r="E577" s="7">
        <v>100024.923518439</v>
      </c>
      <c r="F577" s="8">
        <v>0.0299988</v>
      </c>
      <c r="G577" s="9">
        <v>1.14657</v>
      </c>
      <c r="H577" s="8">
        <f t="shared" si="48"/>
        <v>122739.580084314</v>
      </c>
      <c r="I577" s="8">
        <f t="shared" si="49"/>
        <v>95715.4222181896</v>
      </c>
      <c r="J577" s="8">
        <f t="shared" si="50"/>
        <v>89647.598787441</v>
      </c>
      <c r="K577" s="8">
        <f t="shared" si="51"/>
        <v>1.36913405093354</v>
      </c>
      <c r="L577" s="8">
        <f t="shared" si="52"/>
        <v>1.06768528675415</v>
      </c>
      <c r="M577" s="8">
        <f t="shared" si="53"/>
        <v>-0.358777249000973</v>
      </c>
      <c r="N577" s="1" t="s">
        <v>234</v>
      </c>
    </row>
    <row r="578" spans="1:14">
      <c r="A578" s="6" t="s">
        <v>592</v>
      </c>
      <c r="B578" s="7">
        <v>121449.750448095</v>
      </c>
      <c r="C578" s="7">
        <v>132901.696935038</v>
      </c>
      <c r="D578" s="7">
        <v>150562.190786171</v>
      </c>
      <c r="E578" s="7">
        <v>140479.491281557</v>
      </c>
      <c r="F578" s="8">
        <v>0.0299988</v>
      </c>
      <c r="G578" s="9">
        <v>1.14657</v>
      </c>
      <c r="H578" s="8">
        <f t="shared" ref="H578:H641" si="54">(B578+C596/2)</f>
        <v>145941.36053773</v>
      </c>
      <c r="I578" s="8">
        <f t="shared" ref="I578:I641" si="55">(D578+E578)/2</f>
        <v>145520.841033864</v>
      </c>
      <c r="J578" s="8">
        <f t="shared" ref="J578:J641" si="56">AVERAGE(B578:E578)</f>
        <v>136348.282362715</v>
      </c>
      <c r="K578" s="8">
        <f t="shared" ref="K578:K641" si="57">H578/J578</f>
        <v>1.07035716188558</v>
      </c>
      <c r="L578" s="8">
        <f t="shared" ref="L578:L641" si="58">I578/J578</f>
        <v>1.06727300492681</v>
      </c>
      <c r="M578" s="8">
        <f t="shared" ref="M578:M641" si="59">LOG(L578/K578,2)</f>
        <v>-0.00416302230971776</v>
      </c>
      <c r="N578" s="1" t="s">
        <v>234</v>
      </c>
    </row>
    <row r="579" spans="1:14">
      <c r="A579" s="6" t="s">
        <v>593</v>
      </c>
      <c r="B579" s="7">
        <v>101421.219416794</v>
      </c>
      <c r="C579" s="7">
        <v>103552.294828557</v>
      </c>
      <c r="D579" s="7">
        <v>102837.006879523</v>
      </c>
      <c r="E579" s="7">
        <v>131983.677857034</v>
      </c>
      <c r="F579" s="8">
        <v>0.175094</v>
      </c>
      <c r="G579" s="9">
        <v>1.14574</v>
      </c>
      <c r="H579" s="8">
        <f t="shared" si="54"/>
        <v>191568.7280104</v>
      </c>
      <c r="I579" s="8">
        <f t="shared" si="55"/>
        <v>117410.342368279</v>
      </c>
      <c r="J579" s="8">
        <f t="shared" si="56"/>
        <v>109948.549745477</v>
      </c>
      <c r="K579" s="8">
        <f t="shared" si="57"/>
        <v>1.74234883910582</v>
      </c>
      <c r="L579" s="8">
        <f t="shared" si="58"/>
        <v>1.0678662214288</v>
      </c>
      <c r="M579" s="8">
        <f t="shared" si="59"/>
        <v>-0.70630257516049</v>
      </c>
      <c r="N579" s="1" t="s">
        <v>234</v>
      </c>
    </row>
    <row r="580" spans="1:14">
      <c r="A580" s="6" t="s">
        <v>594</v>
      </c>
      <c r="B580" s="7">
        <v>72716.7449214382</v>
      </c>
      <c r="C580" s="7">
        <v>67847.1220488685</v>
      </c>
      <c r="D580" s="7">
        <v>74244.6783067454</v>
      </c>
      <c r="E580" s="7">
        <v>86475.2704404122</v>
      </c>
      <c r="F580" s="8">
        <v>0.0791148</v>
      </c>
      <c r="G580" s="9">
        <v>1.14477</v>
      </c>
      <c r="H580" s="8">
        <f t="shared" si="54"/>
        <v>104368.546547648</v>
      </c>
      <c r="I580" s="8">
        <f t="shared" si="55"/>
        <v>80359.9743735788</v>
      </c>
      <c r="J580" s="8">
        <f t="shared" si="56"/>
        <v>75320.9539293661</v>
      </c>
      <c r="K580" s="8">
        <f t="shared" si="57"/>
        <v>1.38565088601402</v>
      </c>
      <c r="L580" s="8">
        <f t="shared" si="58"/>
        <v>1.06690064558845</v>
      </c>
      <c r="M580" s="8">
        <f t="shared" si="59"/>
        <v>-0.37713798462436</v>
      </c>
      <c r="N580" s="1" t="s">
        <v>234</v>
      </c>
    </row>
    <row r="581" spans="1:14">
      <c r="A581" s="6" t="s">
        <v>595</v>
      </c>
      <c r="B581" s="7">
        <v>106463.546095204</v>
      </c>
      <c r="C581" s="7">
        <v>101421.219416794</v>
      </c>
      <c r="D581" s="7">
        <v>109456.643775315</v>
      </c>
      <c r="E581" s="7">
        <v>128374.577245313</v>
      </c>
      <c r="F581" s="8">
        <v>0.0781529</v>
      </c>
      <c r="G581" s="9">
        <v>1.14473</v>
      </c>
      <c r="H581" s="8">
        <f t="shared" si="54"/>
        <v>134597.018316396</v>
      </c>
      <c r="I581" s="8">
        <f t="shared" si="55"/>
        <v>118915.610510314</v>
      </c>
      <c r="J581" s="8">
        <f t="shared" si="56"/>
        <v>111428.996633156</v>
      </c>
      <c r="K581" s="8">
        <f t="shared" si="57"/>
        <v>1.20791734991129</v>
      </c>
      <c r="L581" s="8">
        <f t="shared" si="58"/>
        <v>1.0671873040534</v>
      </c>
      <c r="M581" s="8">
        <f t="shared" si="59"/>
        <v>-0.178708335100621</v>
      </c>
      <c r="N581" s="1" t="s">
        <v>234</v>
      </c>
    </row>
    <row r="582" spans="1:14">
      <c r="A582" s="6" t="s">
        <v>596</v>
      </c>
      <c r="B582" s="7">
        <v>57449.2325521677</v>
      </c>
      <c r="C582" s="7">
        <v>49323.9254191659</v>
      </c>
      <c r="D582" s="7">
        <v>62000.8339358086</v>
      </c>
      <c r="E582" s="7">
        <v>59475.1753628654</v>
      </c>
      <c r="F582" s="8">
        <v>0.0696483</v>
      </c>
      <c r="G582" s="9">
        <v>1.14433</v>
      </c>
      <c r="H582" s="8">
        <f t="shared" si="54"/>
        <v>81603.6594082651</v>
      </c>
      <c r="I582" s="8">
        <f t="shared" si="55"/>
        <v>60738.004649337</v>
      </c>
      <c r="J582" s="8">
        <f t="shared" si="56"/>
        <v>57062.2918175019</v>
      </c>
      <c r="K582" s="8">
        <f t="shared" si="57"/>
        <v>1.43008030012626</v>
      </c>
      <c r="L582" s="8">
        <f t="shared" si="58"/>
        <v>1.06441579394657</v>
      </c>
      <c r="M582" s="8">
        <f t="shared" si="59"/>
        <v>-0.426034335194738</v>
      </c>
      <c r="N582" s="1" t="s">
        <v>234</v>
      </c>
    </row>
    <row r="583" spans="1:14">
      <c r="A583" s="6" t="s">
        <v>597</v>
      </c>
      <c r="B583" s="7">
        <v>120610.835742703</v>
      </c>
      <c r="C583" s="7">
        <v>138545.468612461</v>
      </c>
      <c r="D583" s="7">
        <v>142440.511901016</v>
      </c>
      <c r="E583" s="7">
        <v>152663.960645593</v>
      </c>
      <c r="F583" s="8">
        <v>0.0667901</v>
      </c>
      <c r="G583" s="9">
        <v>1.14419</v>
      </c>
      <c r="H583" s="8">
        <f t="shared" si="54"/>
        <v>214586.526876668</v>
      </c>
      <c r="I583" s="8">
        <f t="shared" si="55"/>
        <v>147552.236273305</v>
      </c>
      <c r="J583" s="8">
        <f t="shared" si="56"/>
        <v>138565.194225443</v>
      </c>
      <c r="K583" s="8">
        <f t="shared" si="57"/>
        <v>1.54863223824837</v>
      </c>
      <c r="L583" s="8">
        <f t="shared" si="58"/>
        <v>1.06485786057673</v>
      </c>
      <c r="M583" s="8">
        <f t="shared" si="59"/>
        <v>-0.540333711113385</v>
      </c>
      <c r="N583" s="1" t="s">
        <v>234</v>
      </c>
    </row>
    <row r="584" spans="1:14">
      <c r="A584" s="6" t="s">
        <v>598</v>
      </c>
      <c r="B584" s="7">
        <v>37122.3391533727</v>
      </c>
      <c r="C584" s="7">
        <v>37380.5454415765</v>
      </c>
      <c r="D584" s="7">
        <v>39511.9108977708</v>
      </c>
      <c r="E584" s="7">
        <v>45702.9604589701</v>
      </c>
      <c r="F584" s="8">
        <v>0.0579598</v>
      </c>
      <c r="G584" s="9">
        <v>1.14379</v>
      </c>
      <c r="H584" s="8">
        <f t="shared" si="54"/>
        <v>64486.5000972015</v>
      </c>
      <c r="I584" s="8">
        <f t="shared" si="55"/>
        <v>42607.4356783704</v>
      </c>
      <c r="J584" s="8">
        <f t="shared" si="56"/>
        <v>39929.4389879225</v>
      </c>
      <c r="K584" s="8">
        <f t="shared" si="57"/>
        <v>1.61501142344391</v>
      </c>
      <c r="L584" s="8">
        <f t="shared" si="58"/>
        <v>1.06706822731113</v>
      </c>
      <c r="M584" s="8">
        <f t="shared" si="59"/>
        <v>-0.597891945917457</v>
      </c>
      <c r="N584" s="1" t="s">
        <v>234</v>
      </c>
    </row>
    <row r="585" spans="1:14">
      <c r="A585" s="6" t="s">
        <v>599</v>
      </c>
      <c r="B585" s="7">
        <v>25531.6649463153</v>
      </c>
      <c r="C585" s="7">
        <v>29125.5969764662</v>
      </c>
      <c r="D585" s="7">
        <v>36107.2268370448</v>
      </c>
      <c r="E585" s="7">
        <v>26068.1394996812</v>
      </c>
      <c r="F585" s="8">
        <v>0.304162</v>
      </c>
      <c r="G585" s="9">
        <v>1.14249</v>
      </c>
      <c r="H585" s="8">
        <f t="shared" si="54"/>
        <v>66154.406857916</v>
      </c>
      <c r="I585" s="8">
        <f t="shared" si="55"/>
        <v>31087.683168363</v>
      </c>
      <c r="J585" s="8">
        <f t="shared" si="56"/>
        <v>29208.1570648769</v>
      </c>
      <c r="K585" s="8">
        <f t="shared" si="57"/>
        <v>2.26492916725196</v>
      </c>
      <c r="L585" s="8">
        <f t="shared" si="58"/>
        <v>1.06434935621961</v>
      </c>
      <c r="M585" s="8">
        <f t="shared" si="59"/>
        <v>-1.08949416163089</v>
      </c>
      <c r="N585" s="1" t="s">
        <v>234</v>
      </c>
    </row>
    <row r="586" spans="1:14">
      <c r="A586" s="6" t="s">
        <v>600</v>
      </c>
      <c r="B586" s="7">
        <v>87682.4202304627</v>
      </c>
      <c r="C586" s="7">
        <v>94629.3437577624</v>
      </c>
      <c r="D586" s="7">
        <v>95287.5428951039</v>
      </c>
      <c r="E586" s="7">
        <v>112533.888884769</v>
      </c>
      <c r="F586" s="8">
        <v>0.100217</v>
      </c>
      <c r="G586" s="9">
        <v>1.14158</v>
      </c>
      <c r="H586" s="8">
        <f t="shared" si="54"/>
        <v>231113.68424211</v>
      </c>
      <c r="I586" s="8">
        <f t="shared" si="55"/>
        <v>103910.715889936</v>
      </c>
      <c r="J586" s="8">
        <f t="shared" si="56"/>
        <v>97533.2989420245</v>
      </c>
      <c r="K586" s="8">
        <f t="shared" si="57"/>
        <v>2.36958748190696</v>
      </c>
      <c r="L586" s="8">
        <f t="shared" si="58"/>
        <v>1.06538707310313</v>
      </c>
      <c r="M586" s="8">
        <f t="shared" si="59"/>
        <v>-1.15325824312135</v>
      </c>
      <c r="N586" s="1" t="s">
        <v>234</v>
      </c>
    </row>
    <row r="587" spans="1:14">
      <c r="A587" s="6" t="s">
        <v>601</v>
      </c>
      <c r="B587" s="7">
        <v>118128.700635327</v>
      </c>
      <c r="C587" s="7">
        <v>122294.500266712</v>
      </c>
      <c r="D587" s="7">
        <v>133826.101340693</v>
      </c>
      <c r="E587" s="7">
        <v>140479.491281557</v>
      </c>
      <c r="F587" s="8">
        <v>0.00554009</v>
      </c>
      <c r="G587" s="9">
        <v>1.14127</v>
      </c>
      <c r="H587" s="8">
        <f t="shared" si="54"/>
        <v>180129.534571136</v>
      </c>
      <c r="I587" s="8">
        <f t="shared" si="55"/>
        <v>137152.796311125</v>
      </c>
      <c r="J587" s="8">
        <f t="shared" si="56"/>
        <v>128682.198381072</v>
      </c>
      <c r="K587" s="8">
        <f t="shared" si="57"/>
        <v>1.39980150197396</v>
      </c>
      <c r="L587" s="8">
        <f t="shared" si="58"/>
        <v>1.06582571666182</v>
      </c>
      <c r="M587" s="8">
        <f t="shared" si="59"/>
        <v>-0.393250712611507</v>
      </c>
      <c r="N587" s="1" t="s">
        <v>234</v>
      </c>
    </row>
    <row r="588" spans="1:14">
      <c r="A588" s="6" t="s">
        <v>602</v>
      </c>
      <c r="B588" s="7">
        <v>57848.8235649044</v>
      </c>
      <c r="C588" s="7">
        <v>59064.3503176634</v>
      </c>
      <c r="D588" s="7">
        <v>65083.3097809616</v>
      </c>
      <c r="E588" s="7">
        <v>68319.0361024837</v>
      </c>
      <c r="F588" s="8">
        <v>0.0039068</v>
      </c>
      <c r="G588" s="9">
        <v>1.14116</v>
      </c>
      <c r="H588" s="8">
        <f t="shared" si="54"/>
        <v>108209.14950535</v>
      </c>
      <c r="I588" s="8">
        <f t="shared" si="55"/>
        <v>66701.1729417226</v>
      </c>
      <c r="J588" s="8">
        <f t="shared" si="56"/>
        <v>62578.8799415033</v>
      </c>
      <c r="K588" s="8">
        <f t="shared" si="57"/>
        <v>1.72916405033935</v>
      </c>
      <c r="L588" s="8">
        <f t="shared" si="58"/>
        <v>1.06587355037471</v>
      </c>
      <c r="M588" s="8">
        <f t="shared" si="59"/>
        <v>-0.698038453238602</v>
      </c>
      <c r="N588" s="1" t="s">
        <v>234</v>
      </c>
    </row>
    <row r="589" spans="1:14">
      <c r="A589" s="6" t="s">
        <v>603</v>
      </c>
      <c r="B589" s="7">
        <v>102837.006879523</v>
      </c>
      <c r="C589" s="7">
        <v>124001.667871617</v>
      </c>
      <c r="D589" s="7">
        <v>123145.125784979</v>
      </c>
      <c r="E589" s="7">
        <v>132901.696935038</v>
      </c>
      <c r="F589" s="8">
        <v>0.127572</v>
      </c>
      <c r="G589" s="9">
        <v>1.13867</v>
      </c>
      <c r="H589" s="8">
        <f t="shared" si="54"/>
        <v>139959.346032896</v>
      </c>
      <c r="I589" s="8">
        <f t="shared" si="55"/>
        <v>128023.411360008</v>
      </c>
      <c r="J589" s="8">
        <f t="shared" si="56"/>
        <v>120721.374367789</v>
      </c>
      <c r="K589" s="8">
        <f t="shared" si="57"/>
        <v>1.1593584546718</v>
      </c>
      <c r="L589" s="8">
        <f t="shared" si="58"/>
        <v>1.06048669533842</v>
      </c>
      <c r="M589" s="8">
        <f t="shared" si="59"/>
        <v>-0.128600171817279</v>
      </c>
      <c r="N589" s="1" t="s">
        <v>234</v>
      </c>
    </row>
    <row r="590" spans="1:14">
      <c r="A590" s="6" t="s">
        <v>604</v>
      </c>
      <c r="B590" s="7">
        <v>246290.251569958</v>
      </c>
      <c r="C590" s="7">
        <v>239555.431688936</v>
      </c>
      <c r="D590" s="7">
        <v>263967.355714069</v>
      </c>
      <c r="E590" s="7">
        <v>288857.814696358</v>
      </c>
      <c r="F590" s="8">
        <v>0.020983</v>
      </c>
      <c r="G590" s="9">
        <v>1.13808</v>
      </c>
      <c r="H590" s="8">
        <f t="shared" si="54"/>
        <v>288638.069124287</v>
      </c>
      <c r="I590" s="8">
        <f t="shared" si="55"/>
        <v>276412.585205214</v>
      </c>
      <c r="J590" s="8">
        <f t="shared" si="56"/>
        <v>259667.71341733</v>
      </c>
      <c r="K590" s="8">
        <f t="shared" si="57"/>
        <v>1.11156703051641</v>
      </c>
      <c r="L590" s="8">
        <f t="shared" si="58"/>
        <v>1.0644857674738</v>
      </c>
      <c r="M590" s="8">
        <f t="shared" si="59"/>
        <v>-0.0624382888144414</v>
      </c>
      <c r="N590" s="1" t="s">
        <v>234</v>
      </c>
    </row>
    <row r="591" spans="1:14">
      <c r="A591" s="6" t="s">
        <v>605</v>
      </c>
      <c r="B591" s="7">
        <v>65991.8389285172</v>
      </c>
      <c r="C591" s="7">
        <v>55108.9874700674</v>
      </c>
      <c r="D591" s="7">
        <v>74244.6783067454</v>
      </c>
      <c r="E591" s="7">
        <v>62432.0838398074</v>
      </c>
      <c r="F591" s="8">
        <v>0.19169</v>
      </c>
      <c r="G591" s="9">
        <v>1.13781</v>
      </c>
      <c r="H591" s="8">
        <f t="shared" si="54"/>
        <v>103372.384370094</v>
      </c>
      <c r="I591" s="8">
        <f t="shared" si="55"/>
        <v>68338.3810732764</v>
      </c>
      <c r="J591" s="8">
        <f t="shared" si="56"/>
        <v>64444.3971362844</v>
      </c>
      <c r="K591" s="8">
        <f t="shared" si="57"/>
        <v>1.60405541775007</v>
      </c>
      <c r="L591" s="8">
        <f t="shared" si="58"/>
        <v>1.0604239330342</v>
      </c>
      <c r="M591" s="8">
        <f t="shared" si="59"/>
        <v>-0.597082849327005</v>
      </c>
      <c r="N591" s="1" t="s">
        <v>234</v>
      </c>
    </row>
    <row r="592" spans="1:14">
      <c r="A592" s="6" t="s">
        <v>606</v>
      </c>
      <c r="B592" s="7">
        <v>74244.6783067454</v>
      </c>
      <c r="C592" s="7">
        <v>71715.6320058237</v>
      </c>
      <c r="D592" s="7">
        <v>80126.9532388274</v>
      </c>
      <c r="E592" s="7">
        <v>85877.9421152617</v>
      </c>
      <c r="F592" s="8">
        <v>0.012382</v>
      </c>
      <c r="G592" s="9">
        <v>1.13767</v>
      </c>
      <c r="H592" s="8">
        <f t="shared" si="54"/>
        <v>136245.512242554</v>
      </c>
      <c r="I592" s="8">
        <f t="shared" si="55"/>
        <v>83002.4476770445</v>
      </c>
      <c r="J592" s="8">
        <f t="shared" si="56"/>
        <v>77991.3014166645</v>
      </c>
      <c r="K592" s="8">
        <f t="shared" si="57"/>
        <v>1.74693215483954</v>
      </c>
      <c r="L592" s="8">
        <f t="shared" si="58"/>
        <v>1.06425263034923</v>
      </c>
      <c r="M592" s="8">
        <f t="shared" si="59"/>
        <v>-0.71498292395068</v>
      </c>
      <c r="N592" s="1" t="s">
        <v>234</v>
      </c>
    </row>
    <row r="593" spans="1:14">
      <c r="A593" s="6" t="s">
        <v>607</v>
      </c>
      <c r="B593" s="7">
        <v>73731.8328525659</v>
      </c>
      <c r="C593" s="7">
        <v>75281.0953930857</v>
      </c>
      <c r="D593" s="7">
        <v>72214.4536740895</v>
      </c>
      <c r="E593" s="7">
        <v>97289.7367247453</v>
      </c>
      <c r="F593" s="8">
        <v>0.252546</v>
      </c>
      <c r="G593" s="9">
        <v>1.13764</v>
      </c>
      <c r="H593" s="8">
        <f t="shared" si="54"/>
        <v>106499.832852566</v>
      </c>
      <c r="I593" s="8">
        <f t="shared" si="55"/>
        <v>84752.0951994174</v>
      </c>
      <c r="J593" s="8">
        <f t="shared" si="56"/>
        <v>79629.2796611216</v>
      </c>
      <c r="K593" s="8">
        <f t="shared" si="57"/>
        <v>1.33744563941552</v>
      </c>
      <c r="L593" s="8">
        <f t="shared" si="58"/>
        <v>1.06433331508331</v>
      </c>
      <c r="M593" s="8">
        <f t="shared" si="59"/>
        <v>-0.32953022680156</v>
      </c>
      <c r="N593" s="1" t="s">
        <v>234</v>
      </c>
    </row>
    <row r="594" spans="1:14">
      <c r="A594" s="6" t="s">
        <v>608</v>
      </c>
      <c r="B594" s="7">
        <v>75281.0953930857</v>
      </c>
      <c r="C594" s="7">
        <v>56658.3119909922</v>
      </c>
      <c r="D594" s="7">
        <v>80126.9532388274</v>
      </c>
      <c r="E594" s="7">
        <v>66913.0506703466</v>
      </c>
      <c r="F594" s="8">
        <v>0.301675</v>
      </c>
      <c r="G594" s="9">
        <v>1.1371</v>
      </c>
      <c r="H594" s="8">
        <f t="shared" si="54"/>
        <v>204548.588436439</v>
      </c>
      <c r="I594" s="8">
        <f t="shared" si="55"/>
        <v>73520.001954587</v>
      </c>
      <c r="J594" s="8">
        <f t="shared" si="56"/>
        <v>69744.852823313</v>
      </c>
      <c r="K594" s="8">
        <f t="shared" si="57"/>
        <v>2.9328126758634</v>
      </c>
      <c r="L594" s="8">
        <f t="shared" si="58"/>
        <v>1.05412799623849</v>
      </c>
      <c r="M594" s="8">
        <f t="shared" si="59"/>
        <v>-1.4762348713122</v>
      </c>
      <c r="N594" s="1" t="s">
        <v>234</v>
      </c>
    </row>
    <row r="595" spans="1:14">
      <c r="A595" s="6" t="s">
        <v>609</v>
      </c>
      <c r="B595" s="7">
        <v>102126.659785261</v>
      </c>
      <c r="C595" s="7">
        <v>84110.5996226824</v>
      </c>
      <c r="D595" s="7">
        <v>88292.2996934698</v>
      </c>
      <c r="E595" s="7">
        <v>121449.750448095</v>
      </c>
      <c r="F595" s="8">
        <v>0.343877</v>
      </c>
      <c r="G595" s="9">
        <v>1.13685</v>
      </c>
      <c r="H595" s="8">
        <f t="shared" si="54"/>
        <v>154262.938784623</v>
      </c>
      <c r="I595" s="8">
        <f t="shared" si="55"/>
        <v>104871.025070782</v>
      </c>
      <c r="J595" s="8">
        <f t="shared" si="56"/>
        <v>98994.8273873771</v>
      </c>
      <c r="K595" s="8">
        <f t="shared" si="57"/>
        <v>1.55829292151777</v>
      </c>
      <c r="L595" s="8">
        <f t="shared" si="58"/>
        <v>1.05935863356184</v>
      </c>
      <c r="M595" s="8">
        <f t="shared" si="59"/>
        <v>-0.556775371121721</v>
      </c>
      <c r="N595" s="1" t="s">
        <v>234</v>
      </c>
    </row>
    <row r="596" spans="1:14">
      <c r="A596" s="6" t="s">
        <v>610</v>
      </c>
      <c r="B596" s="7">
        <v>49323.9254191659</v>
      </c>
      <c r="C596" s="7">
        <v>48983.2201792696</v>
      </c>
      <c r="D596" s="7">
        <v>55492.3007909906</v>
      </c>
      <c r="E596" s="7">
        <v>55878.2802669048</v>
      </c>
      <c r="F596" s="8">
        <v>3.08909e-5</v>
      </c>
      <c r="G596" s="9">
        <v>1.1329</v>
      </c>
      <c r="H596" s="8">
        <f t="shared" si="54"/>
        <v>65594.7528644063</v>
      </c>
      <c r="I596" s="8">
        <f t="shared" si="55"/>
        <v>55685.2905289477</v>
      </c>
      <c r="J596" s="8">
        <f t="shared" si="56"/>
        <v>52419.4316640827</v>
      </c>
      <c r="K596" s="8">
        <f t="shared" si="57"/>
        <v>1.25134422068432</v>
      </c>
      <c r="L596" s="8">
        <f t="shared" si="58"/>
        <v>1.06230244703517</v>
      </c>
      <c r="M596" s="8">
        <f t="shared" si="59"/>
        <v>-0.23628412886206</v>
      </c>
      <c r="N596" s="1" t="s">
        <v>234</v>
      </c>
    </row>
    <row r="597" spans="1:14">
      <c r="A597" s="6" t="s">
        <v>611</v>
      </c>
      <c r="B597" s="7">
        <v>201441.303761782</v>
      </c>
      <c r="C597" s="7">
        <v>180295.017187212</v>
      </c>
      <c r="D597" s="7">
        <v>182811.84183588</v>
      </c>
      <c r="E597" s="7">
        <v>248003.335743235</v>
      </c>
      <c r="F597" s="8">
        <v>0.299287</v>
      </c>
      <c r="G597" s="9">
        <v>1.13204</v>
      </c>
      <c r="H597" s="8">
        <f t="shared" si="54"/>
        <v>248755.975640663</v>
      </c>
      <c r="I597" s="8">
        <f t="shared" si="55"/>
        <v>215407.588789558</v>
      </c>
      <c r="J597" s="8">
        <f t="shared" si="56"/>
        <v>203137.874632027</v>
      </c>
      <c r="K597" s="8">
        <f t="shared" si="57"/>
        <v>1.22456718665227</v>
      </c>
      <c r="L597" s="8">
        <f t="shared" si="58"/>
        <v>1.06040091824214</v>
      </c>
      <c r="M597" s="8">
        <f t="shared" si="59"/>
        <v>-0.207662105844444</v>
      </c>
      <c r="N597" s="1" t="s">
        <v>234</v>
      </c>
    </row>
    <row r="598" spans="1:14">
      <c r="A598" s="6" t="s">
        <v>612</v>
      </c>
      <c r="B598" s="7">
        <v>77397.5350594456</v>
      </c>
      <c r="C598" s="7">
        <v>63303.6032524186</v>
      </c>
      <c r="D598" s="7">
        <v>79023.8217955416</v>
      </c>
      <c r="E598" s="7">
        <v>78477.9643859062</v>
      </c>
      <c r="F598" s="8">
        <v>0.139565</v>
      </c>
      <c r="G598" s="9">
        <v>1.13075</v>
      </c>
      <c r="H598" s="8">
        <f t="shared" si="54"/>
        <v>112274.817198077</v>
      </c>
      <c r="I598" s="8">
        <f t="shared" si="55"/>
        <v>78750.8930907239</v>
      </c>
      <c r="J598" s="8">
        <f t="shared" si="56"/>
        <v>74550.731123328</v>
      </c>
      <c r="K598" s="8">
        <f t="shared" si="57"/>
        <v>1.50601899547226</v>
      </c>
      <c r="L598" s="8">
        <f t="shared" si="58"/>
        <v>1.05633964823829</v>
      </c>
      <c r="M598" s="8">
        <f t="shared" si="59"/>
        <v>-0.51166618328829</v>
      </c>
      <c r="N598" s="1" t="s">
        <v>234</v>
      </c>
    </row>
    <row r="599" spans="1:14">
      <c r="A599" s="6" t="s">
        <v>613</v>
      </c>
      <c r="B599" s="7">
        <v>84110.5996226824</v>
      </c>
      <c r="C599" s="7">
        <v>56266.9444423846</v>
      </c>
      <c r="D599" s="7">
        <v>84110.5996226824</v>
      </c>
      <c r="E599" s="7">
        <v>68319.0361024837</v>
      </c>
      <c r="F599" s="8">
        <v>0.439634</v>
      </c>
      <c r="G599" s="9">
        <v>1.13032</v>
      </c>
      <c r="H599" s="8">
        <f t="shared" si="54"/>
        <v>158355.277929428</v>
      </c>
      <c r="I599" s="8">
        <f t="shared" si="55"/>
        <v>76214.8178625831</v>
      </c>
      <c r="J599" s="8">
        <f t="shared" si="56"/>
        <v>73201.7949475583</v>
      </c>
      <c r="K599" s="8">
        <f t="shared" si="57"/>
        <v>2.16327042312109</v>
      </c>
      <c r="L599" s="8">
        <f t="shared" si="58"/>
        <v>1.04116050592999</v>
      </c>
      <c r="M599" s="8">
        <f t="shared" si="59"/>
        <v>-1.05502153048432</v>
      </c>
      <c r="N599" s="1" t="s">
        <v>234</v>
      </c>
    </row>
    <row r="600" spans="1:14">
      <c r="A600" s="6" t="s">
        <v>614</v>
      </c>
      <c r="B600" s="7">
        <v>51776.1474142783</v>
      </c>
      <c r="C600" s="7">
        <v>48308.8537121948</v>
      </c>
      <c r="D600" s="7">
        <v>54728.3218876576</v>
      </c>
      <c r="E600" s="7">
        <v>58251.1939529323</v>
      </c>
      <c r="F600" s="8">
        <v>0.0234353</v>
      </c>
      <c r="G600" s="9">
        <v>1.13019</v>
      </c>
      <c r="H600" s="8">
        <f t="shared" si="54"/>
        <v>111251.322777144</v>
      </c>
      <c r="I600" s="8">
        <f t="shared" si="55"/>
        <v>56489.7579202949</v>
      </c>
      <c r="J600" s="8">
        <f t="shared" si="56"/>
        <v>53266.1292417658</v>
      </c>
      <c r="K600" s="8">
        <f t="shared" si="57"/>
        <v>2.08859409085637</v>
      </c>
      <c r="L600" s="8">
        <f t="shared" si="58"/>
        <v>1.06051929667909</v>
      </c>
      <c r="M600" s="8">
        <f t="shared" si="59"/>
        <v>-0.97776126649874</v>
      </c>
      <c r="N600" s="1" t="s">
        <v>234</v>
      </c>
    </row>
    <row r="601" spans="1:14">
      <c r="A601" s="6" t="s">
        <v>615</v>
      </c>
      <c r="B601" s="7">
        <v>175364.840460925</v>
      </c>
      <c r="C601" s="7">
        <v>187951.38226793</v>
      </c>
      <c r="D601" s="7">
        <v>201441.303761782</v>
      </c>
      <c r="E601" s="7">
        <v>208545.11599745</v>
      </c>
      <c r="F601" s="8">
        <v>0.0142903</v>
      </c>
      <c r="G601" s="9">
        <v>1.12981</v>
      </c>
      <c r="H601" s="8">
        <f t="shared" si="54"/>
        <v>256049.120733897</v>
      </c>
      <c r="I601" s="8">
        <f t="shared" si="55"/>
        <v>204993.209879616</v>
      </c>
      <c r="J601" s="8">
        <f t="shared" si="56"/>
        <v>193325.660622022</v>
      </c>
      <c r="K601" s="8">
        <f t="shared" si="57"/>
        <v>1.32444456628295</v>
      </c>
      <c r="L601" s="8">
        <f t="shared" si="58"/>
        <v>1.06035178785917</v>
      </c>
      <c r="M601" s="8">
        <f t="shared" si="59"/>
        <v>-0.320844481700271</v>
      </c>
      <c r="N601" s="1" t="s">
        <v>234</v>
      </c>
    </row>
    <row r="602" spans="1:14">
      <c r="A602" s="6" t="s">
        <v>616</v>
      </c>
      <c r="B602" s="7">
        <v>57848.8235649044</v>
      </c>
      <c r="C602" s="7">
        <v>54728.3218876576</v>
      </c>
      <c r="D602" s="7">
        <v>64187.2886226568</v>
      </c>
      <c r="E602" s="7">
        <v>62866.3333241005</v>
      </c>
      <c r="F602" s="8">
        <v>0.00676727</v>
      </c>
      <c r="G602" s="9">
        <v>1.12946</v>
      </c>
      <c r="H602" s="8">
        <f t="shared" si="54"/>
        <v>78731.2248829031</v>
      </c>
      <c r="I602" s="8">
        <f t="shared" si="55"/>
        <v>63526.8109733787</v>
      </c>
      <c r="J602" s="8">
        <f t="shared" si="56"/>
        <v>59907.6918498298</v>
      </c>
      <c r="K602" s="8">
        <f t="shared" si="57"/>
        <v>1.31420895133563</v>
      </c>
      <c r="L602" s="8">
        <f t="shared" si="58"/>
        <v>1.06041159343312</v>
      </c>
      <c r="M602" s="8">
        <f t="shared" si="59"/>
        <v>-0.309570325424703</v>
      </c>
      <c r="N602" s="1" t="s">
        <v>234</v>
      </c>
    </row>
    <row r="603" spans="1:14">
      <c r="A603" s="6" t="s">
        <v>617</v>
      </c>
      <c r="B603" s="7">
        <v>88906.4212036107</v>
      </c>
      <c r="C603" s="7">
        <v>81245.4838232013</v>
      </c>
      <c r="D603" s="7">
        <v>76862.9112328604</v>
      </c>
      <c r="E603" s="7">
        <v>114898.465104335</v>
      </c>
      <c r="F603" s="8">
        <v>0.401889</v>
      </c>
      <c r="G603" s="9">
        <v>1.12929</v>
      </c>
      <c r="H603" s="8">
        <f t="shared" si="54"/>
        <v>118438.596362442</v>
      </c>
      <c r="I603" s="8">
        <f t="shared" si="55"/>
        <v>95880.6881685977</v>
      </c>
      <c r="J603" s="8">
        <f t="shared" si="56"/>
        <v>90478.3203410018</v>
      </c>
      <c r="K603" s="8">
        <f t="shared" si="57"/>
        <v>1.30902735501788</v>
      </c>
      <c r="L603" s="8">
        <f t="shared" si="58"/>
        <v>1.0597089756666</v>
      </c>
      <c r="M603" s="8">
        <f t="shared" si="59"/>
        <v>-0.304827129231355</v>
      </c>
      <c r="N603" s="1" t="s">
        <v>234</v>
      </c>
    </row>
    <row r="604" spans="1:14">
      <c r="A604" s="6" t="s">
        <v>618</v>
      </c>
      <c r="B604" s="7">
        <v>280958.982563114</v>
      </c>
      <c r="C604" s="7">
        <v>286862.528023295</v>
      </c>
      <c r="D604" s="7">
        <v>345901.081761649</v>
      </c>
      <c r="E604" s="7">
        <v>294927.331410263</v>
      </c>
      <c r="F604" s="8">
        <v>0.0907275</v>
      </c>
      <c r="G604" s="9">
        <v>1.1287</v>
      </c>
      <c r="H604" s="8">
        <f t="shared" si="54"/>
        <v>304946.562605487</v>
      </c>
      <c r="I604" s="8">
        <f t="shared" si="55"/>
        <v>320414.206585956</v>
      </c>
      <c r="J604" s="8">
        <f t="shared" si="56"/>
        <v>302162.48093958</v>
      </c>
      <c r="K604" s="8">
        <f t="shared" si="57"/>
        <v>1.0092138562579</v>
      </c>
      <c r="L604" s="8">
        <f t="shared" si="58"/>
        <v>1.06040367946948</v>
      </c>
      <c r="M604" s="8">
        <f t="shared" si="59"/>
        <v>0.0713816618889394</v>
      </c>
      <c r="N604" s="1" t="s">
        <v>234</v>
      </c>
    </row>
    <row r="605" spans="1:14">
      <c r="A605" s="6" t="s">
        <v>619</v>
      </c>
      <c r="B605" s="7">
        <v>95950.3201694924</v>
      </c>
      <c r="C605" s="7">
        <v>124001.667871617</v>
      </c>
      <c r="D605" s="7">
        <v>120610.835742703</v>
      </c>
      <c r="E605" s="7">
        <v>123145.125784979</v>
      </c>
      <c r="F605" s="8">
        <v>0.22573</v>
      </c>
      <c r="G605" s="9">
        <v>1.12655</v>
      </c>
      <c r="H605" s="8">
        <f t="shared" si="54"/>
        <v>170711.411052645</v>
      </c>
      <c r="I605" s="8">
        <f t="shared" si="55"/>
        <v>121877.980763841</v>
      </c>
      <c r="J605" s="8">
        <f t="shared" si="56"/>
        <v>115926.987392198</v>
      </c>
      <c r="K605" s="8">
        <f t="shared" si="57"/>
        <v>1.47257696324932</v>
      </c>
      <c r="L605" s="8">
        <f t="shared" si="58"/>
        <v>1.05133397757944</v>
      </c>
      <c r="M605" s="8">
        <f t="shared" si="59"/>
        <v>-0.486121994041384</v>
      </c>
      <c r="N605" s="1" t="s">
        <v>234</v>
      </c>
    </row>
    <row r="606" spans="1:14">
      <c r="A606" s="6" t="s">
        <v>620</v>
      </c>
      <c r="B606" s="7">
        <v>83529.6052719952</v>
      </c>
      <c r="C606" s="7">
        <v>100720.651880891</v>
      </c>
      <c r="D606" s="7">
        <v>103552.294828557</v>
      </c>
      <c r="E606" s="7">
        <v>102126.659785261</v>
      </c>
      <c r="F606" s="8">
        <v>0.129859</v>
      </c>
      <c r="G606" s="9">
        <v>1.12611</v>
      </c>
      <c r="H606" s="8">
        <f t="shared" si="54"/>
        <v>124719.419528326</v>
      </c>
      <c r="I606" s="8">
        <f t="shared" si="55"/>
        <v>102839.477306909</v>
      </c>
      <c r="J606" s="8">
        <f t="shared" si="56"/>
        <v>97482.3029416761</v>
      </c>
      <c r="K606" s="8">
        <f t="shared" si="57"/>
        <v>1.27940575637556</v>
      </c>
      <c r="L606" s="8">
        <f t="shared" si="58"/>
        <v>1.05495535295712</v>
      </c>
      <c r="M606" s="8">
        <f t="shared" si="59"/>
        <v>-0.278291935898488</v>
      </c>
      <c r="N606" s="1" t="s">
        <v>234</v>
      </c>
    </row>
    <row r="607" spans="1:14">
      <c r="A607" s="6" t="s">
        <v>621</v>
      </c>
      <c r="B607" s="7">
        <v>65991.8389285172</v>
      </c>
      <c r="C607" s="7">
        <v>74244.6783067454</v>
      </c>
      <c r="D607" s="7">
        <v>75804.716820417</v>
      </c>
      <c r="E607" s="7">
        <v>81245.4838232013</v>
      </c>
      <c r="F607" s="8">
        <v>0.0682722</v>
      </c>
      <c r="G607" s="9">
        <v>1.12379</v>
      </c>
      <c r="H607" s="8">
        <f t="shared" si="54"/>
        <v>101601.966903771</v>
      </c>
      <c r="I607" s="8">
        <f t="shared" si="55"/>
        <v>78525.1003218092</v>
      </c>
      <c r="J607" s="8">
        <f t="shared" si="56"/>
        <v>74321.6794697202</v>
      </c>
      <c r="K607" s="8">
        <f t="shared" si="57"/>
        <v>1.3670569291315</v>
      </c>
      <c r="L607" s="8">
        <f t="shared" si="58"/>
        <v>1.05655712952237</v>
      </c>
      <c r="M607" s="8">
        <f t="shared" si="59"/>
        <v>-0.371702545246009</v>
      </c>
      <c r="N607" s="1" t="s">
        <v>234</v>
      </c>
    </row>
    <row r="608" spans="1:14">
      <c r="A608" s="6" t="s">
        <v>622</v>
      </c>
      <c r="B608" s="7">
        <v>88906.4212036107</v>
      </c>
      <c r="C608" s="7">
        <v>84695.6351086587</v>
      </c>
      <c r="D608" s="7">
        <v>92041.6993763653</v>
      </c>
      <c r="E608" s="7">
        <v>102837.006879523</v>
      </c>
      <c r="F608" s="8">
        <v>0.0516103</v>
      </c>
      <c r="G608" s="9">
        <v>1.12322</v>
      </c>
      <c r="H608" s="8">
        <f t="shared" si="54"/>
        <v>125013.648040655</v>
      </c>
      <c r="I608" s="8">
        <f t="shared" si="55"/>
        <v>97439.3531279442</v>
      </c>
      <c r="J608" s="8">
        <f t="shared" si="56"/>
        <v>92120.1906420394</v>
      </c>
      <c r="K608" s="8">
        <f t="shared" si="57"/>
        <v>1.35707109559112</v>
      </c>
      <c r="L608" s="8">
        <f t="shared" si="58"/>
        <v>1.05774154882694</v>
      </c>
      <c r="M608" s="8">
        <f t="shared" si="59"/>
        <v>-0.359509145225171</v>
      </c>
      <c r="N608" s="1" t="s">
        <v>234</v>
      </c>
    </row>
    <row r="609" spans="1:14">
      <c r="A609" s="6" t="s">
        <v>623</v>
      </c>
      <c r="B609" s="7">
        <v>80126.9532388274</v>
      </c>
      <c r="C609" s="7">
        <v>74761.090883153</v>
      </c>
      <c r="D609" s="7">
        <v>84695.6351086587</v>
      </c>
      <c r="E609" s="7">
        <v>88906.4212036107</v>
      </c>
      <c r="F609" s="8">
        <v>0.0210135</v>
      </c>
      <c r="G609" s="9">
        <v>1.12217</v>
      </c>
      <c r="H609" s="8">
        <f t="shared" si="54"/>
        <v>126467.903250669</v>
      </c>
      <c r="I609" s="8">
        <f t="shared" si="55"/>
        <v>86801.0281561347</v>
      </c>
      <c r="J609" s="8">
        <f t="shared" si="56"/>
        <v>82122.5251085624</v>
      </c>
      <c r="K609" s="8">
        <f t="shared" si="57"/>
        <v>1.53999043604034</v>
      </c>
      <c r="L609" s="8">
        <f t="shared" si="58"/>
        <v>1.05696979046111</v>
      </c>
      <c r="M609" s="8">
        <f t="shared" si="59"/>
        <v>-0.542987247978396</v>
      </c>
      <c r="N609" s="1" t="s">
        <v>234</v>
      </c>
    </row>
    <row r="610" spans="1:14">
      <c r="A610" s="6" t="s">
        <v>624</v>
      </c>
      <c r="B610" s="7">
        <v>104997.830995427</v>
      </c>
      <c r="C610" s="7">
        <v>124001.667871617</v>
      </c>
      <c r="D610" s="7">
        <v>122294.500266712</v>
      </c>
      <c r="E610" s="7">
        <v>132901.696935038</v>
      </c>
      <c r="F610" s="8">
        <v>0.135397</v>
      </c>
      <c r="G610" s="9">
        <v>1.12212</v>
      </c>
      <c r="H610" s="8">
        <f t="shared" si="54"/>
        <v>142378.376437003</v>
      </c>
      <c r="I610" s="8">
        <f t="shared" si="55"/>
        <v>127598.098600875</v>
      </c>
      <c r="J610" s="8">
        <f t="shared" si="56"/>
        <v>121048.924017199</v>
      </c>
      <c r="K610" s="8">
        <f t="shared" si="57"/>
        <v>1.17620522109535</v>
      </c>
      <c r="L610" s="8">
        <f t="shared" si="58"/>
        <v>1.05410353406153</v>
      </c>
      <c r="M610" s="8">
        <f t="shared" si="59"/>
        <v>-0.158123224193861</v>
      </c>
      <c r="N610" s="1" t="s">
        <v>234</v>
      </c>
    </row>
    <row r="611" spans="1:14">
      <c r="A611" s="6" t="s">
        <v>625</v>
      </c>
      <c r="B611" s="7">
        <v>78477.9643859062</v>
      </c>
      <c r="C611" s="7">
        <v>65536</v>
      </c>
      <c r="D611" s="7">
        <v>79573.4759437138</v>
      </c>
      <c r="E611" s="7">
        <v>80684.2802729725</v>
      </c>
      <c r="F611" s="8">
        <v>0.128117</v>
      </c>
      <c r="G611" s="9">
        <v>1.12185</v>
      </c>
      <c r="H611" s="8">
        <f t="shared" si="54"/>
        <v>134744.908828291</v>
      </c>
      <c r="I611" s="8">
        <f t="shared" si="55"/>
        <v>80128.8781083431</v>
      </c>
      <c r="J611" s="8">
        <f t="shared" si="56"/>
        <v>76067.9301506481</v>
      </c>
      <c r="K611" s="8">
        <f t="shared" si="57"/>
        <v>1.77137603930377</v>
      </c>
      <c r="L611" s="8">
        <f t="shared" si="58"/>
        <v>1.05338580857469</v>
      </c>
      <c r="M611" s="8">
        <f t="shared" si="59"/>
        <v>-0.749836580893848</v>
      </c>
      <c r="N611" s="1" t="s">
        <v>234</v>
      </c>
    </row>
    <row r="612" spans="1:14">
      <c r="A612" s="6" t="s">
        <v>626</v>
      </c>
      <c r="B612" s="7">
        <v>186653.107237299</v>
      </c>
      <c r="C612" s="7">
        <v>258534.986086707</v>
      </c>
      <c r="D612" s="7">
        <v>234625.452193342</v>
      </c>
      <c r="E612" s="7">
        <v>251465.333296402</v>
      </c>
      <c r="F612" s="8">
        <v>0.339812</v>
      </c>
      <c r="G612" s="9">
        <v>1.12111</v>
      </c>
      <c r="H612" s="8">
        <f t="shared" si="54"/>
        <v>248653.941173108</v>
      </c>
      <c r="I612" s="8">
        <f t="shared" si="55"/>
        <v>243045.392744872</v>
      </c>
      <c r="J612" s="8">
        <f t="shared" si="56"/>
        <v>232819.719703437</v>
      </c>
      <c r="K612" s="8">
        <f t="shared" si="57"/>
        <v>1.0680106542944</v>
      </c>
      <c r="L612" s="8">
        <f t="shared" si="58"/>
        <v>1.04392099197808</v>
      </c>
      <c r="M612" s="8">
        <f t="shared" si="59"/>
        <v>-0.0329135119414386</v>
      </c>
      <c r="N612" s="1" t="s">
        <v>234</v>
      </c>
    </row>
    <row r="613" spans="1:14">
      <c r="A613" s="6" t="s">
        <v>627</v>
      </c>
      <c r="B613" s="7">
        <v>90147.5085936062</v>
      </c>
      <c r="C613" s="7">
        <v>104272.557998725</v>
      </c>
      <c r="D613" s="7">
        <v>111756.56053381</v>
      </c>
      <c r="E613" s="7">
        <v>104997.830995427</v>
      </c>
      <c r="F613" s="8">
        <v>0.0993886</v>
      </c>
      <c r="G613" s="9">
        <v>1.12079</v>
      </c>
      <c r="H613" s="8">
        <f t="shared" si="54"/>
        <v>151294.758726962</v>
      </c>
      <c r="I613" s="8">
        <f t="shared" si="55"/>
        <v>108377.195764618</v>
      </c>
      <c r="J613" s="8">
        <f t="shared" si="56"/>
        <v>102793.614530392</v>
      </c>
      <c r="K613" s="8">
        <f t="shared" si="57"/>
        <v>1.47183032154425</v>
      </c>
      <c r="L613" s="8">
        <f t="shared" si="58"/>
        <v>1.05431836656134</v>
      </c>
      <c r="M613" s="8">
        <f t="shared" si="59"/>
        <v>-0.481300786122137</v>
      </c>
      <c r="N613" s="1" t="s">
        <v>234</v>
      </c>
    </row>
    <row r="614" spans="1:14">
      <c r="A614" s="6" t="s">
        <v>628</v>
      </c>
      <c r="B614" s="7">
        <v>35857.8160029119</v>
      </c>
      <c r="C614" s="7">
        <v>32541.6548904808</v>
      </c>
      <c r="D614" s="7">
        <v>36611.2649403505</v>
      </c>
      <c r="E614" s="7">
        <v>39786.7379718569</v>
      </c>
      <c r="F614" s="8">
        <v>0.0627452</v>
      </c>
      <c r="G614" s="9">
        <v>1.11957</v>
      </c>
      <c r="H614" s="8">
        <f t="shared" si="54"/>
        <v>135882.739521351</v>
      </c>
      <c r="I614" s="8">
        <f t="shared" si="55"/>
        <v>38199.0014561037</v>
      </c>
      <c r="J614" s="8">
        <f t="shared" si="56"/>
        <v>36199.3684514</v>
      </c>
      <c r="K614" s="8">
        <f t="shared" si="57"/>
        <v>3.75373232557309</v>
      </c>
      <c r="L614" s="8">
        <f t="shared" si="58"/>
        <v>1.05523944450546</v>
      </c>
      <c r="M614" s="8">
        <f t="shared" si="59"/>
        <v>-1.83075537869818</v>
      </c>
      <c r="N614" s="1" t="s">
        <v>234</v>
      </c>
    </row>
    <row r="615" spans="1:14">
      <c r="A615" s="6" t="s">
        <v>629</v>
      </c>
      <c r="B615" s="7">
        <v>79023.8217955416</v>
      </c>
      <c r="C615" s="7">
        <v>94629.3437577624</v>
      </c>
      <c r="D615" s="7">
        <v>91405.9209179402</v>
      </c>
      <c r="E615" s="7">
        <v>101421.219416794</v>
      </c>
      <c r="F615" s="8">
        <v>0.173316</v>
      </c>
      <c r="G615" s="9">
        <v>1.11946</v>
      </c>
      <c r="H615" s="8">
        <f t="shared" si="54"/>
        <v>125364.771807383</v>
      </c>
      <c r="I615" s="8">
        <f t="shared" si="55"/>
        <v>96413.5701673671</v>
      </c>
      <c r="J615" s="8">
        <f t="shared" si="56"/>
        <v>91620.0764720096</v>
      </c>
      <c r="K615" s="8">
        <f t="shared" si="57"/>
        <v>1.36831114570923</v>
      </c>
      <c r="L615" s="8">
        <f t="shared" si="58"/>
        <v>1.05231925010259</v>
      </c>
      <c r="M615" s="8">
        <f t="shared" si="59"/>
        <v>-0.378823875274362</v>
      </c>
      <c r="N615" s="1" t="s">
        <v>234</v>
      </c>
    </row>
    <row r="616" spans="1:14">
      <c r="A616" s="6" t="s">
        <v>630</v>
      </c>
      <c r="B616" s="7">
        <v>77397.5350594456</v>
      </c>
      <c r="C616" s="7">
        <v>69754.5642772633</v>
      </c>
      <c r="D616" s="7">
        <v>84695.6351086587</v>
      </c>
      <c r="E616" s="7">
        <v>79573.4759437138</v>
      </c>
      <c r="F616" s="8">
        <v>0.0555499</v>
      </c>
      <c r="G616" s="9">
        <v>1.11934</v>
      </c>
      <c r="H616" s="8">
        <f t="shared" si="54"/>
        <v>152678.630452531</v>
      </c>
      <c r="I616" s="8">
        <f t="shared" si="55"/>
        <v>82134.5555261862</v>
      </c>
      <c r="J616" s="8">
        <f t="shared" si="56"/>
        <v>77855.3025972703</v>
      </c>
      <c r="K616" s="8">
        <f t="shared" si="57"/>
        <v>1.96105628466062</v>
      </c>
      <c r="L616" s="8">
        <f t="shared" si="58"/>
        <v>1.05496418080926</v>
      </c>
      <c r="M616" s="8">
        <f t="shared" si="59"/>
        <v>-0.894436927246943</v>
      </c>
      <c r="N616" s="1" t="s">
        <v>234</v>
      </c>
    </row>
    <row r="617" spans="1:14">
      <c r="A617" s="6" t="s">
        <v>631</v>
      </c>
      <c r="B617" s="7">
        <v>154795.070118891</v>
      </c>
      <c r="C617" s="7">
        <v>148489.356613491</v>
      </c>
      <c r="D617" s="7">
        <v>177812.842407221</v>
      </c>
      <c r="E617" s="7">
        <v>161368.560545945</v>
      </c>
      <c r="F617" s="8">
        <v>0.0398538</v>
      </c>
      <c r="G617" s="9">
        <v>1.11884</v>
      </c>
      <c r="H617" s="8">
        <f t="shared" si="54"/>
        <v>195137.210255377</v>
      </c>
      <c r="I617" s="8">
        <f t="shared" si="55"/>
        <v>169590.701476583</v>
      </c>
      <c r="J617" s="8">
        <f t="shared" si="56"/>
        <v>160616.457421387</v>
      </c>
      <c r="K617" s="8">
        <f t="shared" si="57"/>
        <v>1.21492662326266</v>
      </c>
      <c r="L617" s="8">
        <f t="shared" si="58"/>
        <v>1.05587375166451</v>
      </c>
      <c r="M617" s="8">
        <f t="shared" si="59"/>
        <v>-0.202431838055033</v>
      </c>
      <c r="N617" s="1" t="s">
        <v>234</v>
      </c>
    </row>
    <row r="618" spans="1:14">
      <c r="A618" s="6" t="s">
        <v>632</v>
      </c>
      <c r="B618" s="7">
        <v>101421.219416794</v>
      </c>
      <c r="C618" s="7">
        <v>118950.350725731</v>
      </c>
      <c r="D618" s="7">
        <v>110217.974940135</v>
      </c>
      <c r="E618" s="7">
        <v>134756.935487464</v>
      </c>
      <c r="F618" s="8">
        <v>0.246971</v>
      </c>
      <c r="G618" s="9">
        <v>1.11872</v>
      </c>
      <c r="H618" s="8">
        <f t="shared" si="54"/>
        <v>138801.764858371</v>
      </c>
      <c r="I618" s="8">
        <f t="shared" si="55"/>
        <v>122487.4552138</v>
      </c>
      <c r="J618" s="8">
        <f t="shared" si="56"/>
        <v>116336.620142531</v>
      </c>
      <c r="K618" s="8">
        <f t="shared" si="57"/>
        <v>1.19310467063867</v>
      </c>
      <c r="L618" s="8">
        <f t="shared" si="58"/>
        <v>1.0528710139914</v>
      </c>
      <c r="M618" s="8">
        <f t="shared" si="59"/>
        <v>-0.180391911405999</v>
      </c>
      <c r="N618" s="1" t="s">
        <v>234</v>
      </c>
    </row>
    <row r="619" spans="1:14">
      <c r="A619" s="6" t="s">
        <v>633</v>
      </c>
      <c r="B619" s="7">
        <v>175364.840460925</v>
      </c>
      <c r="C619" s="7">
        <v>161368.560545945</v>
      </c>
      <c r="D619" s="7">
        <v>193235.414848779</v>
      </c>
      <c r="E619" s="7">
        <v>182811.84183588</v>
      </c>
      <c r="F619" s="8">
        <v>0.0348268</v>
      </c>
      <c r="G619" s="9">
        <v>1.11868</v>
      </c>
      <c r="H619" s="8">
        <f t="shared" si="54"/>
        <v>239108.755094537</v>
      </c>
      <c r="I619" s="8">
        <f t="shared" si="55"/>
        <v>188023.62834233</v>
      </c>
      <c r="J619" s="8">
        <f t="shared" si="56"/>
        <v>178195.164422882</v>
      </c>
      <c r="K619" s="8">
        <f t="shared" si="57"/>
        <v>1.34183638410691</v>
      </c>
      <c r="L619" s="8">
        <f t="shared" si="58"/>
        <v>1.05515561520021</v>
      </c>
      <c r="M619" s="8">
        <f t="shared" si="59"/>
        <v>-0.346752983787759</v>
      </c>
      <c r="N619" s="1" t="s">
        <v>234</v>
      </c>
    </row>
    <row r="620" spans="1:14">
      <c r="A620" s="6" t="s">
        <v>634</v>
      </c>
      <c r="B620" s="7">
        <v>46340.9500118416</v>
      </c>
      <c r="C620" s="7">
        <v>41764.8026359975</v>
      </c>
      <c r="D620" s="7">
        <v>43538.3767563144</v>
      </c>
      <c r="E620" s="7">
        <v>54728.3218876576</v>
      </c>
      <c r="F620" s="8">
        <v>0.239707</v>
      </c>
      <c r="G620" s="9">
        <v>1.11834</v>
      </c>
      <c r="H620" s="8">
        <f t="shared" si="54"/>
        <v>128720.578524504</v>
      </c>
      <c r="I620" s="8">
        <f t="shared" si="55"/>
        <v>49133.349321986</v>
      </c>
      <c r="J620" s="8">
        <f t="shared" si="56"/>
        <v>46593.1128229528</v>
      </c>
      <c r="K620" s="8">
        <f t="shared" si="57"/>
        <v>2.76265247642123</v>
      </c>
      <c r="L620" s="8">
        <f t="shared" si="58"/>
        <v>1.05451957049287</v>
      </c>
      <c r="M620" s="8">
        <f t="shared" si="59"/>
        <v>-1.38946822208355</v>
      </c>
      <c r="N620" s="1" t="s">
        <v>234</v>
      </c>
    </row>
    <row r="621" spans="1:14">
      <c r="A621" s="6" t="s">
        <v>635</v>
      </c>
      <c r="B621" s="7">
        <v>74761.090883153</v>
      </c>
      <c r="C621" s="7">
        <v>59064.3503176634</v>
      </c>
      <c r="D621" s="7">
        <v>71715.6320058237</v>
      </c>
      <c r="E621" s="7">
        <v>75804.716820417</v>
      </c>
      <c r="F621" s="8">
        <v>0.227503</v>
      </c>
      <c r="G621" s="9">
        <v>1.11771</v>
      </c>
      <c r="H621" s="8">
        <f t="shared" si="54"/>
        <v>140752.92981167</v>
      </c>
      <c r="I621" s="8">
        <f t="shared" si="55"/>
        <v>73760.1744131203</v>
      </c>
      <c r="J621" s="8">
        <f t="shared" si="56"/>
        <v>70336.4475067643</v>
      </c>
      <c r="K621" s="8">
        <f t="shared" si="57"/>
        <v>2.00113788513606</v>
      </c>
      <c r="L621" s="8">
        <f t="shared" si="58"/>
        <v>1.04867642634392</v>
      </c>
      <c r="M621" s="8">
        <f t="shared" si="59"/>
        <v>-0.932250980442603</v>
      </c>
      <c r="N621" s="1" t="s">
        <v>234</v>
      </c>
    </row>
    <row r="622" spans="1:14">
      <c r="A622" s="6" t="s">
        <v>636</v>
      </c>
      <c r="B622" s="7">
        <v>71220.2559505078</v>
      </c>
      <c r="C622" s="7">
        <v>47975.1600847463</v>
      </c>
      <c r="D622" s="7">
        <v>70239.7456407786</v>
      </c>
      <c r="E622" s="7">
        <v>57848.8235649044</v>
      </c>
      <c r="F622" s="8">
        <v>0.466986</v>
      </c>
      <c r="G622" s="9">
        <v>1.11709</v>
      </c>
      <c r="H622" s="8">
        <f t="shared" si="54"/>
        <v>139067.377999376</v>
      </c>
      <c r="I622" s="8">
        <f t="shared" si="55"/>
        <v>64044.2846028415</v>
      </c>
      <c r="J622" s="8">
        <f t="shared" si="56"/>
        <v>61820.9963102343</v>
      </c>
      <c r="K622" s="8">
        <f t="shared" si="57"/>
        <v>2.24951693275047</v>
      </c>
      <c r="L622" s="8">
        <f t="shared" si="58"/>
        <v>1.03596332031678</v>
      </c>
      <c r="M622" s="8">
        <f t="shared" si="59"/>
        <v>-1.11864230317307</v>
      </c>
      <c r="N622" s="1" t="s">
        <v>234</v>
      </c>
    </row>
    <row r="623" spans="1:14">
      <c r="A623" s="6" t="s">
        <v>637</v>
      </c>
      <c r="B623" s="7">
        <v>160253.906477655</v>
      </c>
      <c r="C623" s="7">
        <v>149522.181766306</v>
      </c>
      <c r="D623" s="7">
        <v>161368.560545945</v>
      </c>
      <c r="E623" s="7">
        <v>184083.39875273</v>
      </c>
      <c r="F623" s="8">
        <v>0.0932729</v>
      </c>
      <c r="G623" s="9">
        <v>1.11651</v>
      </c>
      <c r="H623" s="8">
        <f t="shared" si="54"/>
        <v>240938.186750627</v>
      </c>
      <c r="I623" s="8">
        <f t="shared" si="55"/>
        <v>172725.979649337</v>
      </c>
      <c r="J623" s="8">
        <f t="shared" si="56"/>
        <v>163807.011885659</v>
      </c>
      <c r="K623" s="8">
        <f t="shared" si="57"/>
        <v>1.47086613678545</v>
      </c>
      <c r="L623" s="8">
        <f t="shared" si="58"/>
        <v>1.05444802185821</v>
      </c>
      <c r="M623" s="8">
        <f t="shared" si="59"/>
        <v>-0.480177972770675</v>
      </c>
      <c r="N623" s="1" t="s">
        <v>234</v>
      </c>
    </row>
    <row r="624" spans="1:14">
      <c r="A624" s="6" t="s">
        <v>638</v>
      </c>
      <c r="B624" s="7">
        <v>82952.6241424363</v>
      </c>
      <c r="C624" s="7">
        <v>82379.6285126624</v>
      </c>
      <c r="D624" s="7">
        <v>85877.9421152617</v>
      </c>
      <c r="E624" s="7">
        <v>98647.8508383317</v>
      </c>
      <c r="F624" s="8">
        <v>0.0803537</v>
      </c>
      <c r="G624" s="9">
        <v>1.1161</v>
      </c>
      <c r="H624" s="8">
        <f t="shared" si="54"/>
        <v>169427.894582848</v>
      </c>
      <c r="I624" s="8">
        <f t="shared" si="55"/>
        <v>92262.8964767967</v>
      </c>
      <c r="J624" s="8">
        <f t="shared" si="56"/>
        <v>87464.511402173</v>
      </c>
      <c r="K624" s="8">
        <f t="shared" si="57"/>
        <v>1.93710445375722</v>
      </c>
      <c r="L624" s="8">
        <f t="shared" si="58"/>
        <v>1.05486093728415</v>
      </c>
      <c r="M624" s="8">
        <f t="shared" si="59"/>
        <v>-0.876848929506872</v>
      </c>
      <c r="N624" s="1" t="s">
        <v>234</v>
      </c>
    </row>
    <row r="625" spans="1:14">
      <c r="A625" s="6" t="s">
        <v>639</v>
      </c>
      <c r="B625" s="7">
        <v>66450.8484675194</v>
      </c>
      <c r="C625" s="7">
        <v>71220.2559505078</v>
      </c>
      <c r="D625" s="7">
        <v>81245.4838232013</v>
      </c>
      <c r="E625" s="7">
        <v>72214.4536740895</v>
      </c>
      <c r="F625" s="8">
        <v>0.0779448</v>
      </c>
      <c r="G625" s="9">
        <v>1.11602</v>
      </c>
      <c r="H625" s="8">
        <f t="shared" si="54"/>
        <v>128451.682403328</v>
      </c>
      <c r="I625" s="8">
        <f t="shared" si="55"/>
        <v>76729.9687486454</v>
      </c>
      <c r="J625" s="8">
        <f t="shared" si="56"/>
        <v>72782.7604788295</v>
      </c>
      <c r="K625" s="8">
        <f t="shared" si="57"/>
        <v>1.76486411834697</v>
      </c>
      <c r="L625" s="8">
        <f t="shared" si="58"/>
        <v>1.0542327364866</v>
      </c>
      <c r="M625" s="8">
        <f t="shared" si="59"/>
        <v>-0.743363713726118</v>
      </c>
      <c r="N625" s="1" t="s">
        <v>234</v>
      </c>
    </row>
    <row r="626" spans="1:14">
      <c r="A626" s="6" t="s">
        <v>640</v>
      </c>
      <c r="B626" s="7">
        <v>88906.4212036107</v>
      </c>
      <c r="C626" s="7">
        <v>72214.4536740895</v>
      </c>
      <c r="D626" s="7">
        <v>86475.2704404122</v>
      </c>
      <c r="E626" s="7">
        <v>91405.9209179402</v>
      </c>
      <c r="F626" s="8">
        <v>0.191909</v>
      </c>
      <c r="G626" s="9">
        <v>1.116</v>
      </c>
      <c r="H626" s="8">
        <f t="shared" si="54"/>
        <v>113739.921429317</v>
      </c>
      <c r="I626" s="8">
        <f t="shared" si="55"/>
        <v>88940.5956791762</v>
      </c>
      <c r="J626" s="8">
        <f t="shared" si="56"/>
        <v>84750.5165590132</v>
      </c>
      <c r="K626" s="8">
        <f t="shared" si="57"/>
        <v>1.34205578971449</v>
      </c>
      <c r="L626" s="8">
        <f t="shared" si="58"/>
        <v>1.04944016025254</v>
      </c>
      <c r="M626" s="8">
        <f t="shared" si="59"/>
        <v>-0.354824740523298</v>
      </c>
      <c r="N626" s="1" t="s">
        <v>234</v>
      </c>
    </row>
    <row r="627" spans="1:14">
      <c r="A627" s="6" t="s">
        <v>641</v>
      </c>
      <c r="B627" s="7">
        <v>104997.830995427</v>
      </c>
      <c r="C627" s="7">
        <v>92681.900023683</v>
      </c>
      <c r="D627" s="7">
        <v>108700.571508991</v>
      </c>
      <c r="E627" s="7">
        <v>110984.601581981</v>
      </c>
      <c r="F627" s="8">
        <v>0.0655178</v>
      </c>
      <c r="G627" s="9">
        <v>1.11565</v>
      </c>
      <c r="H627" s="8">
        <f t="shared" si="54"/>
        <v>233372.40824074</v>
      </c>
      <c r="I627" s="8">
        <f t="shared" si="55"/>
        <v>109842.586545486</v>
      </c>
      <c r="J627" s="8">
        <f t="shared" si="56"/>
        <v>104341.226027521</v>
      </c>
      <c r="K627" s="8">
        <f t="shared" si="57"/>
        <v>2.23662704690845</v>
      </c>
      <c r="L627" s="8">
        <f t="shared" si="58"/>
        <v>1.05272470649822</v>
      </c>
      <c r="M627" s="8">
        <f t="shared" si="59"/>
        <v>-1.08719649721506</v>
      </c>
      <c r="N627" s="1" t="s">
        <v>234</v>
      </c>
    </row>
    <row r="628" spans="1:14">
      <c r="A628" s="6" t="s">
        <v>642</v>
      </c>
      <c r="B628" s="7">
        <v>82379.6285126624</v>
      </c>
      <c r="C628" s="7">
        <v>74761.090883153</v>
      </c>
      <c r="D628" s="7">
        <v>87076.7535126289</v>
      </c>
      <c r="E628" s="7">
        <v>87682.4202304627</v>
      </c>
      <c r="F628" s="8">
        <v>0.0350536</v>
      </c>
      <c r="G628" s="9">
        <v>1.11474</v>
      </c>
      <c r="H628" s="8">
        <f t="shared" si="54"/>
        <v>112117.216194095</v>
      </c>
      <c r="I628" s="8">
        <f t="shared" si="55"/>
        <v>87379.5868715458</v>
      </c>
      <c r="J628" s="8">
        <f t="shared" si="56"/>
        <v>82974.9732847267</v>
      </c>
      <c r="K628" s="8">
        <f t="shared" si="57"/>
        <v>1.35121726173225</v>
      </c>
      <c r="L628" s="8">
        <f t="shared" si="58"/>
        <v>1.05308363971031</v>
      </c>
      <c r="M628" s="8">
        <f t="shared" si="59"/>
        <v>-0.359639638755194</v>
      </c>
      <c r="N628" s="1" t="s">
        <v>234</v>
      </c>
    </row>
    <row r="629" spans="1:14">
      <c r="A629" s="6" t="s">
        <v>643</v>
      </c>
      <c r="B629" s="7">
        <v>113316.623981984</v>
      </c>
      <c r="C629" s="7">
        <v>112533.888884769</v>
      </c>
      <c r="D629" s="7">
        <v>124864.167679615</v>
      </c>
      <c r="E629" s="7">
        <v>126607.206504837</v>
      </c>
      <c r="F629" s="8">
        <v>0.000185423</v>
      </c>
      <c r="G629" s="9">
        <v>1.11346</v>
      </c>
      <c r="H629" s="8">
        <f t="shared" si="54"/>
        <v>143261.052943101</v>
      </c>
      <c r="I629" s="8">
        <f t="shared" si="55"/>
        <v>125735.687092226</v>
      </c>
      <c r="J629" s="8">
        <f t="shared" si="56"/>
        <v>119330.471762801</v>
      </c>
      <c r="K629" s="8">
        <f t="shared" si="57"/>
        <v>1.20054040536995</v>
      </c>
      <c r="L629" s="8">
        <f t="shared" si="58"/>
        <v>1.05367627593191</v>
      </c>
      <c r="M629" s="8">
        <f t="shared" si="59"/>
        <v>-0.188252268107434</v>
      </c>
      <c r="N629" s="1" t="s">
        <v>234</v>
      </c>
    </row>
    <row r="630" spans="1:14">
      <c r="A630" s="6" t="s">
        <v>644</v>
      </c>
      <c r="B630" s="7">
        <v>145433.489842876</v>
      </c>
      <c r="C630" s="7">
        <v>124001.667871617</v>
      </c>
      <c r="D630" s="7">
        <v>136638.072204967</v>
      </c>
      <c r="E630" s="7">
        <v>161368.560545945</v>
      </c>
      <c r="F630" s="8">
        <v>0.223902</v>
      </c>
      <c r="G630" s="9">
        <v>1.11308</v>
      </c>
      <c r="H630" s="8">
        <f t="shared" si="54"/>
        <v>210969.489842876</v>
      </c>
      <c r="I630" s="8">
        <f t="shared" si="55"/>
        <v>149003.316375456</v>
      </c>
      <c r="J630" s="8">
        <f t="shared" si="56"/>
        <v>141860.447616351</v>
      </c>
      <c r="K630" s="8">
        <f t="shared" si="57"/>
        <v>1.48716216103747</v>
      </c>
      <c r="L630" s="8">
        <f t="shared" si="58"/>
        <v>1.05035137615258</v>
      </c>
      <c r="M630" s="8">
        <f t="shared" si="59"/>
        <v>-0.501689931981895</v>
      </c>
      <c r="N630" s="1" t="s">
        <v>234</v>
      </c>
    </row>
    <row r="631" spans="1:14">
      <c r="A631" s="6" t="s">
        <v>645</v>
      </c>
      <c r="B631" s="7">
        <v>104997.830995427</v>
      </c>
      <c r="C631" s="7">
        <v>122294.500266712</v>
      </c>
      <c r="D631" s="7">
        <v>124001.667871617</v>
      </c>
      <c r="E631" s="7">
        <v>127487.829267223</v>
      </c>
      <c r="F631" s="8">
        <v>0.107781</v>
      </c>
      <c r="G631" s="9">
        <v>1.1129</v>
      </c>
      <c r="H631" s="8">
        <f t="shared" si="54"/>
        <v>123818.104843698</v>
      </c>
      <c r="I631" s="8">
        <f t="shared" si="55"/>
        <v>125744.74856942</v>
      </c>
      <c r="J631" s="8">
        <f t="shared" si="56"/>
        <v>119695.457100245</v>
      </c>
      <c r="K631" s="8">
        <f t="shared" si="57"/>
        <v>1.03444280880268</v>
      </c>
      <c r="L631" s="8">
        <f t="shared" si="58"/>
        <v>1.05053902308179</v>
      </c>
      <c r="M631" s="8">
        <f t="shared" si="59"/>
        <v>0.0222758678447131</v>
      </c>
      <c r="N631" s="1" t="s">
        <v>234</v>
      </c>
    </row>
    <row r="632" spans="1:14">
      <c r="A632" s="6" t="s">
        <v>646</v>
      </c>
      <c r="B632" s="7">
        <v>154795.070118891</v>
      </c>
      <c r="C632" s="7">
        <v>200049.847036878</v>
      </c>
      <c r="D632" s="7">
        <v>185363.800047366</v>
      </c>
      <c r="E632" s="7">
        <v>202842.438833588</v>
      </c>
      <c r="F632" s="8">
        <v>0.287558</v>
      </c>
      <c r="G632" s="9">
        <v>1.1121</v>
      </c>
      <c r="H632" s="8">
        <f t="shared" si="54"/>
        <v>203778.290298161</v>
      </c>
      <c r="I632" s="8">
        <f t="shared" si="55"/>
        <v>194103.119440477</v>
      </c>
      <c r="J632" s="8">
        <f t="shared" si="56"/>
        <v>185762.789009181</v>
      </c>
      <c r="K632" s="8">
        <f t="shared" si="57"/>
        <v>1.09698121666385</v>
      </c>
      <c r="L632" s="8">
        <f t="shared" si="58"/>
        <v>1.04489774553764</v>
      </c>
      <c r="M632" s="8">
        <f t="shared" si="59"/>
        <v>-0.0701770570293206</v>
      </c>
      <c r="N632" s="1" t="s">
        <v>234</v>
      </c>
    </row>
    <row r="633" spans="1:14">
      <c r="A633" s="6" t="s">
        <v>647</v>
      </c>
      <c r="B633" s="7">
        <v>84110.5996226824</v>
      </c>
      <c r="C633" s="7">
        <v>92681.900023683</v>
      </c>
      <c r="D633" s="7">
        <v>93975.6911339652</v>
      </c>
      <c r="E633" s="7">
        <v>102126.659785261</v>
      </c>
      <c r="F633" s="8">
        <v>0.072134</v>
      </c>
      <c r="G633" s="9">
        <v>1.11184</v>
      </c>
      <c r="H633" s="8">
        <f t="shared" si="54"/>
        <v>120721.864563033</v>
      </c>
      <c r="I633" s="8">
        <f t="shared" si="55"/>
        <v>98051.1754596131</v>
      </c>
      <c r="J633" s="8">
        <f t="shared" si="56"/>
        <v>93223.7126413979</v>
      </c>
      <c r="K633" s="8">
        <f t="shared" si="57"/>
        <v>1.29496950016796</v>
      </c>
      <c r="L633" s="8">
        <f t="shared" si="58"/>
        <v>1.05178363617404</v>
      </c>
      <c r="M633" s="8">
        <f t="shared" si="59"/>
        <v>-0.300080162752179</v>
      </c>
      <c r="N633" s="1" t="s">
        <v>234</v>
      </c>
    </row>
    <row r="634" spans="1:14">
      <c r="A634" s="6" t="s">
        <v>648</v>
      </c>
      <c r="B634" s="7">
        <v>145433.489842876</v>
      </c>
      <c r="C634" s="7">
        <v>150562.190786171</v>
      </c>
      <c r="D634" s="7">
        <v>154795.070118891</v>
      </c>
      <c r="E634" s="7">
        <v>174153.507025258</v>
      </c>
      <c r="F634" s="8">
        <v>0.0658862</v>
      </c>
      <c r="G634" s="9">
        <v>1.11166</v>
      </c>
      <c r="H634" s="8">
        <f t="shared" si="54"/>
        <v>242723.226567622</v>
      </c>
      <c r="I634" s="8">
        <f t="shared" si="55"/>
        <v>164474.288572074</v>
      </c>
      <c r="J634" s="8">
        <f t="shared" si="56"/>
        <v>156236.064443299</v>
      </c>
      <c r="K634" s="8">
        <f t="shared" si="57"/>
        <v>1.55356720890592</v>
      </c>
      <c r="L634" s="8">
        <f t="shared" si="58"/>
        <v>1.05272933722524</v>
      </c>
      <c r="M634" s="8">
        <f t="shared" si="59"/>
        <v>-0.561450096436206</v>
      </c>
      <c r="N634" s="1" t="s">
        <v>234</v>
      </c>
    </row>
    <row r="635" spans="1:14">
      <c r="A635" s="6" t="s">
        <v>649</v>
      </c>
      <c r="B635" s="7">
        <v>88906.4212036107</v>
      </c>
      <c r="C635" s="7">
        <v>80684.2802729725</v>
      </c>
      <c r="D635" s="7">
        <v>95950.3201694924</v>
      </c>
      <c r="E635" s="7">
        <v>92041.6993763653</v>
      </c>
      <c r="F635" s="8">
        <v>0.0463248</v>
      </c>
      <c r="G635" s="9">
        <v>1.11112</v>
      </c>
      <c r="H635" s="8">
        <f t="shared" si="54"/>
        <v>121448.076094092</v>
      </c>
      <c r="I635" s="8">
        <f t="shared" si="55"/>
        <v>93996.0097729289</v>
      </c>
      <c r="J635" s="8">
        <f t="shared" si="56"/>
        <v>89395.6802556102</v>
      </c>
      <c r="K635" s="8">
        <f t="shared" si="57"/>
        <v>1.35854524230739</v>
      </c>
      <c r="L635" s="8">
        <f t="shared" si="58"/>
        <v>1.05146031110413</v>
      </c>
      <c r="M635" s="8">
        <f t="shared" si="59"/>
        <v>-0.369668216547241</v>
      </c>
      <c r="N635" s="1" t="s">
        <v>234</v>
      </c>
    </row>
    <row r="636" spans="1:14">
      <c r="A636" s="6" t="s">
        <v>650</v>
      </c>
      <c r="B636" s="7">
        <v>90147.5085936062</v>
      </c>
      <c r="C636" s="7">
        <v>74761.090883153</v>
      </c>
      <c r="D636" s="7">
        <v>88906.4212036107</v>
      </c>
      <c r="E636" s="7">
        <v>92681.900023683</v>
      </c>
      <c r="F636" s="8">
        <v>0.168458</v>
      </c>
      <c r="G636" s="9">
        <v>1.11082</v>
      </c>
      <c r="H636" s="8">
        <f t="shared" si="54"/>
        <v>164392.186900352</v>
      </c>
      <c r="I636" s="8">
        <f t="shared" si="55"/>
        <v>90794.1606136468</v>
      </c>
      <c r="J636" s="8">
        <f t="shared" si="56"/>
        <v>86624.2301760132</v>
      </c>
      <c r="K636" s="8">
        <f t="shared" si="57"/>
        <v>1.89776216846396</v>
      </c>
      <c r="L636" s="8">
        <f t="shared" si="58"/>
        <v>1.04813815290665</v>
      </c>
      <c r="M636" s="8">
        <f t="shared" si="59"/>
        <v>-0.85647031408145</v>
      </c>
      <c r="N636" s="1" t="s">
        <v>234</v>
      </c>
    </row>
    <row r="637" spans="1:14">
      <c r="A637" s="6" t="s">
        <v>651</v>
      </c>
      <c r="B637" s="7">
        <v>124001.667871617</v>
      </c>
      <c r="C637" s="7">
        <v>127487.829267223</v>
      </c>
      <c r="D637" s="7">
        <v>136638.072204967</v>
      </c>
      <c r="E637" s="7">
        <v>142440.511901016</v>
      </c>
      <c r="F637" s="8">
        <v>0.00633241</v>
      </c>
      <c r="G637" s="9">
        <v>1.10992</v>
      </c>
      <c r="H637" s="8">
        <f t="shared" si="54"/>
        <v>175420.171311379</v>
      </c>
      <c r="I637" s="8">
        <f t="shared" si="55"/>
        <v>139539.292052992</v>
      </c>
      <c r="J637" s="8">
        <f t="shared" si="56"/>
        <v>132642.020311206</v>
      </c>
      <c r="K637" s="8">
        <f t="shared" si="57"/>
        <v>1.32250828884999</v>
      </c>
      <c r="L637" s="8">
        <f t="shared" si="58"/>
        <v>1.05199914571267</v>
      </c>
      <c r="M637" s="8">
        <f t="shared" si="59"/>
        <v>-0.330143231416237</v>
      </c>
      <c r="N637" s="1" t="s">
        <v>234</v>
      </c>
    </row>
    <row r="638" spans="1:14">
      <c r="A638" s="6" t="s">
        <v>652</v>
      </c>
      <c r="B638" s="7">
        <v>182811.84183588</v>
      </c>
      <c r="C638" s="7">
        <v>164759.257025325</v>
      </c>
      <c r="D638" s="7">
        <v>172950.540880824</v>
      </c>
      <c r="E638" s="7">
        <v>211456.297329525</v>
      </c>
      <c r="F638" s="8">
        <v>0.22896</v>
      </c>
      <c r="G638" s="9">
        <v>1.10897</v>
      </c>
      <c r="H638" s="8">
        <f t="shared" si="54"/>
        <v>256543.674688446</v>
      </c>
      <c r="I638" s="8">
        <f t="shared" si="55"/>
        <v>192203.419105174</v>
      </c>
      <c r="J638" s="8">
        <f t="shared" si="56"/>
        <v>182994.484267889</v>
      </c>
      <c r="K638" s="8">
        <f t="shared" si="57"/>
        <v>1.40192025849745</v>
      </c>
      <c r="L638" s="8">
        <f t="shared" si="58"/>
        <v>1.05032356507426</v>
      </c>
      <c r="M638" s="8">
        <f t="shared" si="59"/>
        <v>-0.416570454612471</v>
      </c>
      <c r="N638" s="1" t="s">
        <v>234</v>
      </c>
    </row>
    <row r="639" spans="1:14">
      <c r="A639" s="6" t="s">
        <v>653</v>
      </c>
      <c r="B639" s="7">
        <v>162490.967646403</v>
      </c>
      <c r="C639" s="7">
        <v>131983.677857034</v>
      </c>
      <c r="D639" s="7">
        <v>218913.28755063</v>
      </c>
      <c r="E639" s="7">
        <v>103552.294828557</v>
      </c>
      <c r="F639" s="8">
        <v>0.685145</v>
      </c>
      <c r="G639" s="9">
        <v>1.10693</v>
      </c>
      <c r="H639" s="8">
        <f t="shared" si="54"/>
        <v>184717.572947306</v>
      </c>
      <c r="I639" s="8">
        <f t="shared" si="55"/>
        <v>161232.791189593</v>
      </c>
      <c r="J639" s="8">
        <f t="shared" si="56"/>
        <v>154235.056970656</v>
      </c>
      <c r="K639" s="8">
        <f t="shared" si="57"/>
        <v>1.19763675376636</v>
      </c>
      <c r="L639" s="8">
        <f t="shared" si="58"/>
        <v>1.04537058147726</v>
      </c>
      <c r="M639" s="8">
        <f t="shared" si="59"/>
        <v>-0.196175936377925</v>
      </c>
      <c r="N639" s="1" t="s">
        <v>234</v>
      </c>
    </row>
    <row r="640" spans="1:14">
      <c r="A640" s="6" t="s">
        <v>654</v>
      </c>
      <c r="B640" s="7">
        <v>115697.647129809</v>
      </c>
      <c r="C640" s="7">
        <v>135694.244097737</v>
      </c>
      <c r="D640" s="7">
        <v>136638.072204967</v>
      </c>
      <c r="E640" s="7">
        <v>139509.128554527</v>
      </c>
      <c r="F640" s="8">
        <v>0.13152</v>
      </c>
      <c r="G640" s="9">
        <v>1.10547</v>
      </c>
      <c r="H640" s="8">
        <f t="shared" si="54"/>
        <v>179884.935752466</v>
      </c>
      <c r="I640" s="8">
        <f t="shared" si="55"/>
        <v>138073.600379747</v>
      </c>
      <c r="J640" s="8">
        <f t="shared" si="56"/>
        <v>131884.77299676</v>
      </c>
      <c r="K640" s="8">
        <f t="shared" si="57"/>
        <v>1.36395530480903</v>
      </c>
      <c r="L640" s="8">
        <f t="shared" si="58"/>
        <v>1.04692601914809</v>
      </c>
      <c r="M640" s="8">
        <f t="shared" si="59"/>
        <v>-0.381636871671278</v>
      </c>
      <c r="N640" s="1" t="s">
        <v>234</v>
      </c>
    </row>
    <row r="641" spans="1:14">
      <c r="A641" s="6" t="s">
        <v>655</v>
      </c>
      <c r="B641" s="7">
        <v>118950.350725731</v>
      </c>
      <c r="C641" s="7">
        <v>161368.560545945</v>
      </c>
      <c r="D641" s="7">
        <v>142440.511901016</v>
      </c>
      <c r="E641" s="7">
        <v>160253.906477655</v>
      </c>
      <c r="F641" s="8">
        <v>0.385551</v>
      </c>
      <c r="G641" s="9">
        <v>1.10513</v>
      </c>
      <c r="H641" s="8">
        <f t="shared" si="54"/>
        <v>177201.544678663</v>
      </c>
      <c r="I641" s="8">
        <f t="shared" si="55"/>
        <v>151347.209189335</v>
      </c>
      <c r="J641" s="8">
        <f t="shared" si="56"/>
        <v>145753.332412587</v>
      </c>
      <c r="K641" s="8">
        <f t="shared" si="57"/>
        <v>1.21576324702515</v>
      </c>
      <c r="L641" s="8">
        <f t="shared" si="58"/>
        <v>1.03837906608484</v>
      </c>
      <c r="M641" s="8">
        <f t="shared" si="59"/>
        <v>-0.227529107606642</v>
      </c>
      <c r="N641" s="1" t="s">
        <v>234</v>
      </c>
    </row>
    <row r="642" spans="1:14">
      <c r="A642" s="6" t="s">
        <v>656</v>
      </c>
      <c r="B642" s="7">
        <v>239555.431688936</v>
      </c>
      <c r="C642" s="7">
        <v>172950.540880824</v>
      </c>
      <c r="D642" s="7">
        <v>225067.777769539</v>
      </c>
      <c r="E642" s="7">
        <v>218913.28755063</v>
      </c>
      <c r="F642" s="8">
        <v>0.384244</v>
      </c>
      <c r="G642" s="9">
        <v>1.10511</v>
      </c>
      <c r="H642" s="8">
        <f t="shared" ref="H642:H705" si="60">(B642+C660/2)</f>
        <v>347505.153504231</v>
      </c>
      <c r="I642" s="8">
        <f t="shared" ref="I642:I705" si="61">(D642+E642)/2</f>
        <v>221990.532660084</v>
      </c>
      <c r="J642" s="8">
        <f t="shared" ref="J642:J705" si="62">AVERAGE(B642:E642)</f>
        <v>214121.759472482</v>
      </c>
      <c r="K642" s="8">
        <f t="shared" ref="K642:K705" si="63">H642/J642</f>
        <v>1.62293245843093</v>
      </c>
      <c r="L642" s="8">
        <f t="shared" ref="L642:L705" si="64">I642/J642</f>
        <v>1.03674905907269</v>
      </c>
      <c r="M642" s="8">
        <f t="shared" ref="M642:M705" si="65">LOG(L642/K642,2)</f>
        <v>-0.646536222614694</v>
      </c>
      <c r="N642" s="1" t="s">
        <v>234</v>
      </c>
    </row>
    <row r="643" spans="1:14">
      <c r="A643" s="6" t="s">
        <v>657</v>
      </c>
      <c r="B643" s="7">
        <v>107949.721815295</v>
      </c>
      <c r="C643" s="7">
        <v>124001.667871617</v>
      </c>
      <c r="D643" s="7">
        <v>112533.888884769</v>
      </c>
      <c r="E643" s="7">
        <v>142440.511901016</v>
      </c>
      <c r="F643" s="8">
        <v>0.3157</v>
      </c>
      <c r="G643" s="9">
        <v>1.10455</v>
      </c>
      <c r="H643" s="8">
        <f t="shared" si="60"/>
        <v>154937.567382278</v>
      </c>
      <c r="I643" s="8">
        <f t="shared" si="61"/>
        <v>127487.200392892</v>
      </c>
      <c r="J643" s="8">
        <f t="shared" si="62"/>
        <v>121731.447618174</v>
      </c>
      <c r="K643" s="8">
        <f t="shared" si="63"/>
        <v>1.27278177014914</v>
      </c>
      <c r="L643" s="8">
        <f t="shared" si="64"/>
        <v>1.0472823817291</v>
      </c>
      <c r="M643" s="8">
        <f t="shared" si="65"/>
        <v>-0.281334584746791</v>
      </c>
      <c r="N643" s="1" t="s">
        <v>234</v>
      </c>
    </row>
    <row r="644" spans="1:14">
      <c r="A644" s="6" t="s">
        <v>658</v>
      </c>
      <c r="B644" s="7">
        <v>46340.9500118416</v>
      </c>
      <c r="C644" s="7">
        <v>49667.0004514127</v>
      </c>
      <c r="D644" s="7">
        <v>50710.609708397</v>
      </c>
      <c r="E644" s="7">
        <v>55108.9874700674</v>
      </c>
      <c r="F644" s="8">
        <v>0.0575863</v>
      </c>
      <c r="G644" s="9">
        <v>1.10352</v>
      </c>
      <c r="H644" s="8">
        <f t="shared" si="60"/>
        <v>104189.773576746</v>
      </c>
      <c r="I644" s="8">
        <f t="shared" si="61"/>
        <v>52909.7985892322</v>
      </c>
      <c r="J644" s="8">
        <f t="shared" si="62"/>
        <v>50456.8869104297</v>
      </c>
      <c r="K644" s="8">
        <f t="shared" si="63"/>
        <v>2.06492671182236</v>
      </c>
      <c r="L644" s="8">
        <f t="shared" si="64"/>
        <v>1.048614011466</v>
      </c>
      <c r="M644" s="8">
        <f t="shared" si="65"/>
        <v>-0.977606850332135</v>
      </c>
      <c r="N644" s="1" t="s">
        <v>234</v>
      </c>
    </row>
    <row r="645" spans="1:14">
      <c r="A645" s="6" t="s">
        <v>659</v>
      </c>
      <c r="B645" s="7">
        <v>275176.930311685</v>
      </c>
      <c r="C645" s="7">
        <v>256749.154490627</v>
      </c>
      <c r="D645" s="7">
        <v>256749.154490627</v>
      </c>
      <c r="E645" s="7">
        <v>329518.51405065</v>
      </c>
      <c r="F645" s="8">
        <v>0.296846</v>
      </c>
      <c r="G645" s="9">
        <v>1.10348</v>
      </c>
      <c r="H645" s="8">
        <f t="shared" si="60"/>
        <v>334241.280629349</v>
      </c>
      <c r="I645" s="8">
        <f t="shared" si="61"/>
        <v>293133.834270639</v>
      </c>
      <c r="J645" s="8">
        <f t="shared" si="62"/>
        <v>279548.438335897</v>
      </c>
      <c r="K645" s="8">
        <f t="shared" si="63"/>
        <v>1.19564710366128</v>
      </c>
      <c r="L645" s="8">
        <f t="shared" si="64"/>
        <v>1.04859764560165</v>
      </c>
      <c r="M645" s="8">
        <f t="shared" si="65"/>
        <v>-0.189330427887251</v>
      </c>
      <c r="N645" s="1" t="s">
        <v>234</v>
      </c>
    </row>
    <row r="646" spans="1:14">
      <c r="A646" s="6" t="s">
        <v>660</v>
      </c>
      <c r="B646" s="7">
        <v>68319.0361024837</v>
      </c>
      <c r="C646" s="7">
        <v>59475.1753628654</v>
      </c>
      <c r="D646" s="7">
        <v>62866.3333241005</v>
      </c>
      <c r="E646" s="7">
        <v>77397.5350594456</v>
      </c>
      <c r="F646" s="8">
        <v>0.28614</v>
      </c>
      <c r="G646" s="9">
        <v>1.10286</v>
      </c>
      <c r="H646" s="8">
        <f t="shared" si="60"/>
        <v>114339.885790666</v>
      </c>
      <c r="I646" s="8">
        <f t="shared" si="61"/>
        <v>70131.934191773</v>
      </c>
      <c r="J646" s="8">
        <f t="shared" si="62"/>
        <v>67014.5199622238</v>
      </c>
      <c r="K646" s="8">
        <f t="shared" si="63"/>
        <v>1.70619569990384</v>
      </c>
      <c r="L646" s="8">
        <f t="shared" si="64"/>
        <v>1.04651848929615</v>
      </c>
      <c r="M646" s="8">
        <f t="shared" si="65"/>
        <v>-0.70518533210202</v>
      </c>
      <c r="N646" s="1" t="s">
        <v>234</v>
      </c>
    </row>
    <row r="647" spans="1:14">
      <c r="A647" s="6" t="s">
        <v>661</v>
      </c>
      <c r="B647" s="7">
        <v>50012.4617592195</v>
      </c>
      <c r="C647" s="7">
        <v>59888.8579222339</v>
      </c>
      <c r="D647" s="7">
        <v>60724.8752240473</v>
      </c>
      <c r="E647" s="7">
        <v>59475.1753628654</v>
      </c>
      <c r="F647" s="8">
        <v>0.172821</v>
      </c>
      <c r="G647" s="9">
        <v>1.10261</v>
      </c>
      <c r="H647" s="8">
        <f t="shared" si="60"/>
        <v>150733.113640111</v>
      </c>
      <c r="I647" s="8">
        <f t="shared" si="61"/>
        <v>60100.0252934563</v>
      </c>
      <c r="J647" s="8">
        <f t="shared" si="62"/>
        <v>57525.3425670915</v>
      </c>
      <c r="K647" s="8">
        <f t="shared" si="63"/>
        <v>2.62029058695846</v>
      </c>
      <c r="L647" s="8">
        <f t="shared" si="64"/>
        <v>1.04475736451916</v>
      </c>
      <c r="M647" s="8">
        <f t="shared" si="65"/>
        <v>-1.32655888542848</v>
      </c>
      <c r="N647" s="1" t="s">
        <v>234</v>
      </c>
    </row>
    <row r="648" spans="1:14">
      <c r="A648" s="6" t="s">
        <v>662</v>
      </c>
      <c r="B648" s="7">
        <v>117312.726096671</v>
      </c>
      <c r="C648" s="7">
        <v>131072</v>
      </c>
      <c r="D648" s="7">
        <v>118950.350725731</v>
      </c>
      <c r="E648" s="7">
        <v>153725.822465721</v>
      </c>
      <c r="F648" s="8">
        <v>0.335968</v>
      </c>
      <c r="G648" s="9">
        <v>1.10118</v>
      </c>
      <c r="H648" s="8">
        <f t="shared" si="60"/>
        <v>286703.996313989</v>
      </c>
      <c r="I648" s="8">
        <f t="shared" si="61"/>
        <v>136338.086595726</v>
      </c>
      <c r="J648" s="8">
        <f t="shared" si="62"/>
        <v>130265.224822031</v>
      </c>
      <c r="K648" s="8">
        <f t="shared" si="63"/>
        <v>2.20092504891989</v>
      </c>
      <c r="L648" s="8">
        <f t="shared" si="64"/>
        <v>1.04661920924784</v>
      </c>
      <c r="M648" s="8">
        <f t="shared" si="65"/>
        <v>-1.07237337303866</v>
      </c>
      <c r="N648" s="1" t="s">
        <v>234</v>
      </c>
    </row>
    <row r="649" spans="1:14">
      <c r="A649" s="6" t="s">
        <v>663</v>
      </c>
      <c r="B649" s="7">
        <v>45702.9604589701</v>
      </c>
      <c r="C649" s="7">
        <v>37640.5476965428</v>
      </c>
      <c r="D649" s="7">
        <v>43538.3767563144</v>
      </c>
      <c r="E649" s="7">
        <v>47314.6718788811</v>
      </c>
      <c r="F649" s="8">
        <v>0.230618</v>
      </c>
      <c r="G649" s="9">
        <v>1.1004</v>
      </c>
      <c r="H649" s="8">
        <f t="shared" si="60"/>
        <v>216272.440135455</v>
      </c>
      <c r="I649" s="8">
        <f t="shared" si="61"/>
        <v>45426.5243175978</v>
      </c>
      <c r="J649" s="8">
        <f t="shared" si="62"/>
        <v>43549.1391976771</v>
      </c>
      <c r="K649" s="8">
        <f t="shared" si="63"/>
        <v>4.96617026466946</v>
      </c>
      <c r="L649" s="8">
        <f t="shared" si="64"/>
        <v>1.04310958045345</v>
      </c>
      <c r="M649" s="8">
        <f t="shared" si="65"/>
        <v>-2.25124300161181</v>
      </c>
      <c r="N649" s="1" t="s">
        <v>234</v>
      </c>
    </row>
    <row r="650" spans="1:14">
      <c r="A650" s="6" t="s">
        <v>664</v>
      </c>
      <c r="B650" s="7">
        <v>110984.601581981</v>
      </c>
      <c r="C650" s="7">
        <v>97966.4403585392</v>
      </c>
      <c r="D650" s="7">
        <v>114104.80343235</v>
      </c>
      <c r="E650" s="7">
        <v>114898.465104335</v>
      </c>
      <c r="F650" s="8">
        <v>0.0855102</v>
      </c>
      <c r="G650" s="9">
        <v>1.10024</v>
      </c>
      <c r="H650" s="8">
        <f t="shared" si="60"/>
        <v>139709.217858065</v>
      </c>
      <c r="I650" s="8">
        <f t="shared" si="61"/>
        <v>114501.634268343</v>
      </c>
      <c r="J650" s="8">
        <f t="shared" si="62"/>
        <v>109488.577619301</v>
      </c>
      <c r="K650" s="8">
        <f t="shared" si="63"/>
        <v>1.27601637445545</v>
      </c>
      <c r="L650" s="8">
        <f t="shared" si="64"/>
        <v>1.04578611539253</v>
      </c>
      <c r="M650" s="8">
        <f t="shared" si="65"/>
        <v>-0.287059021408634</v>
      </c>
      <c r="N650" s="1" t="s">
        <v>234</v>
      </c>
    </row>
    <row r="651" spans="1:14">
      <c r="A651" s="6" t="s">
        <v>665</v>
      </c>
      <c r="B651" s="7">
        <v>71715.6320058237</v>
      </c>
      <c r="C651" s="7">
        <v>73222.529880701</v>
      </c>
      <c r="D651" s="7">
        <v>84110.5996226824</v>
      </c>
      <c r="E651" s="7">
        <v>75281.0953930857</v>
      </c>
      <c r="F651" s="8">
        <v>0.0684465</v>
      </c>
      <c r="G651" s="9">
        <v>1.09984</v>
      </c>
      <c r="H651" s="8">
        <f t="shared" si="60"/>
        <v>108074.004466543</v>
      </c>
      <c r="I651" s="8">
        <f t="shared" si="61"/>
        <v>79695.8475078841</v>
      </c>
      <c r="J651" s="8">
        <f t="shared" si="62"/>
        <v>76082.4642255732</v>
      </c>
      <c r="K651" s="8">
        <f t="shared" si="63"/>
        <v>1.42048506928113</v>
      </c>
      <c r="L651" s="8">
        <f t="shared" si="64"/>
        <v>1.0474929843439</v>
      </c>
      <c r="M651" s="8">
        <f t="shared" si="65"/>
        <v>-0.439443086031253</v>
      </c>
      <c r="N651" s="1" t="s">
        <v>234</v>
      </c>
    </row>
    <row r="652" spans="1:14">
      <c r="A652" s="6" t="s">
        <v>666</v>
      </c>
      <c r="B652" s="7">
        <v>154795.070118891</v>
      </c>
      <c r="C652" s="7">
        <v>194579.473449491</v>
      </c>
      <c r="D652" s="7">
        <v>177812.842407221</v>
      </c>
      <c r="E652" s="7">
        <v>201441.303761782</v>
      </c>
      <c r="F652" s="8">
        <v>0.313296</v>
      </c>
      <c r="G652" s="9">
        <v>1.09978</v>
      </c>
      <c r="H652" s="8">
        <f t="shared" si="60"/>
        <v>186888.714430219</v>
      </c>
      <c r="I652" s="8">
        <f t="shared" si="61"/>
        <v>189627.073084501</v>
      </c>
      <c r="J652" s="8">
        <f t="shared" si="62"/>
        <v>182157.172434346</v>
      </c>
      <c r="K652" s="8">
        <f t="shared" si="63"/>
        <v>1.02597505183376</v>
      </c>
      <c r="L652" s="8">
        <f t="shared" si="64"/>
        <v>1.04100799628325</v>
      </c>
      <c r="M652" s="8">
        <f t="shared" si="65"/>
        <v>0.0209855004216065</v>
      </c>
      <c r="N652" s="1" t="s">
        <v>234</v>
      </c>
    </row>
    <row r="653" spans="1:14">
      <c r="A653" s="6" t="s">
        <v>667</v>
      </c>
      <c r="B653" s="7">
        <v>70239.7456407786</v>
      </c>
      <c r="C653" s="7">
        <v>65083.3097809616</v>
      </c>
      <c r="D653" s="7">
        <v>76331.9803227966</v>
      </c>
      <c r="E653" s="7">
        <v>72214.4536740895</v>
      </c>
      <c r="F653" s="8">
        <v>0.0450556</v>
      </c>
      <c r="G653" s="9">
        <v>1.09931</v>
      </c>
      <c r="H653" s="8">
        <f t="shared" si="60"/>
        <v>218729.10225427</v>
      </c>
      <c r="I653" s="8">
        <f t="shared" si="61"/>
        <v>74273.2169984431</v>
      </c>
      <c r="J653" s="8">
        <f t="shared" si="62"/>
        <v>70967.3723546566</v>
      </c>
      <c r="K653" s="8">
        <f t="shared" si="63"/>
        <v>3.08210794618659</v>
      </c>
      <c r="L653" s="8">
        <f t="shared" si="64"/>
        <v>1.04658259893385</v>
      </c>
      <c r="M653" s="8">
        <f t="shared" si="65"/>
        <v>-1.55823121374537</v>
      </c>
      <c r="N653" s="1" t="s">
        <v>234</v>
      </c>
    </row>
    <row r="654" spans="1:14">
      <c r="A654" s="6" t="s">
        <v>668</v>
      </c>
      <c r="B654" s="7">
        <v>181549.068204235</v>
      </c>
      <c r="C654" s="7">
        <v>148489.356613491</v>
      </c>
      <c r="D654" s="7">
        <v>165905.248284873</v>
      </c>
      <c r="E654" s="7">
        <v>193235.414848779</v>
      </c>
      <c r="F654" s="8">
        <v>0.302999</v>
      </c>
      <c r="G654" s="9">
        <v>1.09921</v>
      </c>
      <c r="H654" s="8">
        <f t="shared" si="60"/>
        <v>230532.288383505</v>
      </c>
      <c r="I654" s="8">
        <f t="shared" si="61"/>
        <v>179570.331566826</v>
      </c>
      <c r="J654" s="8">
        <f t="shared" si="62"/>
        <v>172294.771987844</v>
      </c>
      <c r="K654" s="8">
        <f t="shared" si="63"/>
        <v>1.33801093163621</v>
      </c>
      <c r="L654" s="8">
        <f t="shared" si="64"/>
        <v>1.04222739607848</v>
      </c>
      <c r="M654" s="8">
        <f t="shared" si="65"/>
        <v>-0.360419819753938</v>
      </c>
      <c r="N654" s="1" t="s">
        <v>234</v>
      </c>
    </row>
    <row r="655" spans="1:14">
      <c r="A655" s="6" t="s">
        <v>669</v>
      </c>
      <c r="B655" s="7">
        <v>110984.601581981</v>
      </c>
      <c r="C655" s="7">
        <v>102837.006879523</v>
      </c>
      <c r="D655" s="7">
        <v>119777.715844468</v>
      </c>
      <c r="E655" s="7">
        <v>114898.465104335</v>
      </c>
      <c r="F655" s="8">
        <v>0.0368123</v>
      </c>
      <c r="G655" s="9">
        <v>1.09913</v>
      </c>
      <c r="H655" s="8">
        <f t="shared" si="60"/>
        <v>145381.717870942</v>
      </c>
      <c r="I655" s="8">
        <f t="shared" si="61"/>
        <v>117338.090474401</v>
      </c>
      <c r="J655" s="8">
        <f t="shared" si="62"/>
        <v>112124.447352577</v>
      </c>
      <c r="K655" s="8">
        <f t="shared" si="63"/>
        <v>1.29661034059581</v>
      </c>
      <c r="L655" s="8">
        <f t="shared" si="64"/>
        <v>1.04649871856608</v>
      </c>
      <c r="M655" s="8">
        <f t="shared" si="65"/>
        <v>-0.309174438693039</v>
      </c>
      <c r="N655" s="1" t="s">
        <v>234</v>
      </c>
    </row>
    <row r="656" spans="1:14">
      <c r="A656" s="6" t="s">
        <v>670</v>
      </c>
      <c r="B656" s="7">
        <v>164759.257025325</v>
      </c>
      <c r="C656" s="7">
        <v>147463.665705132</v>
      </c>
      <c r="D656" s="7">
        <v>154795.070118891</v>
      </c>
      <c r="E656" s="7">
        <v>186653.107237299</v>
      </c>
      <c r="F656" s="8">
        <v>0.25348</v>
      </c>
      <c r="G656" s="9">
        <v>1.09697</v>
      </c>
      <c r="H656" s="8">
        <f t="shared" si="60"/>
        <v>213068.11073752</v>
      </c>
      <c r="I656" s="8">
        <f t="shared" si="61"/>
        <v>170724.088678095</v>
      </c>
      <c r="J656" s="8">
        <f t="shared" si="62"/>
        <v>163417.775021662</v>
      </c>
      <c r="K656" s="8">
        <f t="shared" si="63"/>
        <v>1.30382457299566</v>
      </c>
      <c r="L656" s="8">
        <f t="shared" si="64"/>
        <v>1.04470941827145</v>
      </c>
      <c r="M656" s="8">
        <f t="shared" si="65"/>
        <v>-0.319648052604721</v>
      </c>
      <c r="N656" s="1" t="s">
        <v>234</v>
      </c>
    </row>
    <row r="657" spans="1:14">
      <c r="A657" s="6" t="s">
        <v>671</v>
      </c>
      <c r="B657" s="7">
        <v>46987.8455669826</v>
      </c>
      <c r="C657" s="7">
        <v>44453.2106018053</v>
      </c>
      <c r="D657" s="7">
        <v>43538.3767563144</v>
      </c>
      <c r="E657" s="7">
        <v>56658.3119909922</v>
      </c>
      <c r="F657" s="8">
        <v>0.337246</v>
      </c>
      <c r="G657" s="9">
        <v>1.09659</v>
      </c>
      <c r="H657" s="8">
        <f t="shared" si="60"/>
        <v>88464.1576382007</v>
      </c>
      <c r="I657" s="8">
        <f t="shared" si="61"/>
        <v>50098.3443736533</v>
      </c>
      <c r="J657" s="8">
        <f t="shared" si="62"/>
        <v>47909.4362290236</v>
      </c>
      <c r="K657" s="8">
        <f t="shared" si="63"/>
        <v>1.8464871349208</v>
      </c>
      <c r="L657" s="8">
        <f t="shared" si="64"/>
        <v>1.04568845548852</v>
      </c>
      <c r="M657" s="8">
        <f t="shared" si="65"/>
        <v>-0.820330120900743</v>
      </c>
      <c r="N657" s="1" t="s">
        <v>234</v>
      </c>
    </row>
    <row r="658" spans="1:14">
      <c r="A658" s="6" t="s">
        <v>672</v>
      </c>
      <c r="B658" s="7">
        <v>141456.603415108</v>
      </c>
      <c r="C658" s="7">
        <v>128374.577245313</v>
      </c>
      <c r="D658" s="7">
        <v>150562.190786171</v>
      </c>
      <c r="E658" s="7">
        <v>144428.907348179</v>
      </c>
      <c r="F658" s="8">
        <v>0.0640262</v>
      </c>
      <c r="G658" s="9">
        <v>1.09582</v>
      </c>
      <c r="H658" s="8">
        <f t="shared" si="60"/>
        <v>155044.174853732</v>
      </c>
      <c r="I658" s="8">
        <f t="shared" si="61"/>
        <v>147495.549067175</v>
      </c>
      <c r="J658" s="8">
        <f t="shared" si="62"/>
        <v>141205.569698693</v>
      </c>
      <c r="K658" s="8">
        <f t="shared" si="63"/>
        <v>1.09800325287854</v>
      </c>
      <c r="L658" s="8">
        <f t="shared" si="64"/>
        <v>1.04454483900248</v>
      </c>
      <c r="M658" s="8">
        <f t="shared" si="65"/>
        <v>-0.0720079043269441</v>
      </c>
      <c r="N658" s="1" t="s">
        <v>234</v>
      </c>
    </row>
    <row r="659" spans="1:14">
      <c r="A659" s="6" t="s">
        <v>673</v>
      </c>
      <c r="B659" s="7">
        <v>119777.715844468</v>
      </c>
      <c r="C659" s="7">
        <v>116502.387905864</v>
      </c>
      <c r="D659" s="7">
        <v>124864.167679615</v>
      </c>
      <c r="E659" s="7">
        <v>133826.101340693</v>
      </c>
      <c r="F659" s="8">
        <v>0.0274833</v>
      </c>
      <c r="G659" s="9">
        <v>1.09506</v>
      </c>
      <c r="H659" s="8">
        <f t="shared" si="60"/>
        <v>178434.078892803</v>
      </c>
      <c r="I659" s="8">
        <f t="shared" si="61"/>
        <v>129345.134510154</v>
      </c>
      <c r="J659" s="8">
        <f t="shared" si="62"/>
        <v>123742.59319266</v>
      </c>
      <c r="K659" s="8">
        <f t="shared" si="63"/>
        <v>1.44197785329254</v>
      </c>
      <c r="L659" s="8">
        <f t="shared" si="64"/>
        <v>1.04527577104167</v>
      </c>
      <c r="M659" s="8">
        <f t="shared" si="65"/>
        <v>-0.46416539388053</v>
      </c>
      <c r="N659" s="1" t="s">
        <v>234</v>
      </c>
    </row>
    <row r="660" spans="1:14">
      <c r="A660" s="6" t="s">
        <v>674</v>
      </c>
      <c r="B660" s="7">
        <v>263967.355714069</v>
      </c>
      <c r="C660" s="7">
        <v>215899.443630591</v>
      </c>
      <c r="D660" s="7">
        <v>242899.500896189</v>
      </c>
      <c r="E660" s="7">
        <v>277090.937224922</v>
      </c>
      <c r="F660" s="8">
        <v>0.300771</v>
      </c>
      <c r="G660" s="9">
        <v>1.0946</v>
      </c>
      <c r="H660" s="8">
        <f t="shared" si="60"/>
        <v>293911.784675186</v>
      </c>
      <c r="I660" s="8">
        <f t="shared" si="61"/>
        <v>259995.219060556</v>
      </c>
      <c r="J660" s="8">
        <f t="shared" si="62"/>
        <v>249964.309366443</v>
      </c>
      <c r="K660" s="8">
        <f t="shared" si="63"/>
        <v>1.17581500103008</v>
      </c>
      <c r="L660" s="8">
        <f t="shared" si="64"/>
        <v>1.04012936774669</v>
      </c>
      <c r="M660" s="8">
        <f t="shared" si="65"/>
        <v>-0.176898111988186</v>
      </c>
      <c r="N660" s="1" t="s">
        <v>234</v>
      </c>
    </row>
    <row r="661" spans="1:14">
      <c r="A661" s="6" t="s">
        <v>675</v>
      </c>
      <c r="B661" s="7">
        <v>86475.2704404122</v>
      </c>
      <c r="C661" s="7">
        <v>93975.6911339652</v>
      </c>
      <c r="D661" s="7">
        <v>92041.6993763653</v>
      </c>
      <c r="E661" s="7">
        <v>104997.830995427</v>
      </c>
      <c r="F661" s="8">
        <v>0.152337</v>
      </c>
      <c r="G661" s="9">
        <v>1.09382</v>
      </c>
      <c r="H661" s="8">
        <f t="shared" si="60"/>
        <v>136142.270891825</v>
      </c>
      <c r="I661" s="8">
        <f t="shared" si="61"/>
        <v>98519.7651858961</v>
      </c>
      <c r="J661" s="8">
        <f t="shared" si="62"/>
        <v>94372.6229865424</v>
      </c>
      <c r="K661" s="8">
        <f t="shared" si="63"/>
        <v>1.44260344349271</v>
      </c>
      <c r="L661" s="8">
        <f t="shared" si="64"/>
        <v>1.0439443354239</v>
      </c>
      <c r="M661" s="8">
        <f t="shared" si="65"/>
        <v>-0.466629985205063</v>
      </c>
      <c r="N661" s="1" t="s">
        <v>234</v>
      </c>
    </row>
    <row r="662" spans="1:14">
      <c r="A662" s="6" t="s">
        <v>676</v>
      </c>
      <c r="B662" s="7">
        <v>104997.830995427</v>
      </c>
      <c r="C662" s="7">
        <v>115697.647129809</v>
      </c>
      <c r="D662" s="7">
        <v>114898.465104335</v>
      </c>
      <c r="E662" s="7">
        <v>125732.666648201</v>
      </c>
      <c r="F662" s="8">
        <v>0.112622</v>
      </c>
      <c r="G662" s="9">
        <v>1.0929</v>
      </c>
      <c r="H662" s="8">
        <f t="shared" si="60"/>
        <v>152641.602442979</v>
      </c>
      <c r="I662" s="8">
        <f t="shared" si="61"/>
        <v>120315.565876268</v>
      </c>
      <c r="J662" s="8">
        <f t="shared" si="62"/>
        <v>115331.652469443</v>
      </c>
      <c r="K662" s="8">
        <f t="shared" si="63"/>
        <v>1.32350139076886</v>
      </c>
      <c r="L662" s="8">
        <f t="shared" si="64"/>
        <v>1.04321375182017</v>
      </c>
      <c r="M662" s="8">
        <f t="shared" si="65"/>
        <v>-0.343324918197594</v>
      </c>
      <c r="N662" s="1" t="s">
        <v>234</v>
      </c>
    </row>
    <row r="663" spans="1:14">
      <c r="A663" s="6" t="s">
        <v>677</v>
      </c>
      <c r="B663" s="7">
        <v>162490.967646403</v>
      </c>
      <c r="C663" s="7">
        <v>118128.700635327</v>
      </c>
      <c r="D663" s="7">
        <v>128374.577245313</v>
      </c>
      <c r="E663" s="7">
        <v>170569.479676485</v>
      </c>
      <c r="F663" s="8">
        <v>0.540388</v>
      </c>
      <c r="G663" s="9">
        <v>1.09261</v>
      </c>
      <c r="H663" s="8">
        <f t="shared" si="60"/>
        <v>176655.545644151</v>
      </c>
      <c r="I663" s="8">
        <f t="shared" si="61"/>
        <v>149472.028460899</v>
      </c>
      <c r="J663" s="8">
        <f t="shared" si="62"/>
        <v>144890.931300882</v>
      </c>
      <c r="K663" s="8">
        <f t="shared" si="63"/>
        <v>1.21923121107771</v>
      </c>
      <c r="L663" s="8">
        <f t="shared" si="64"/>
        <v>1.03161755617751</v>
      </c>
      <c r="M663" s="8">
        <f t="shared" si="65"/>
        <v>-0.241063509554196</v>
      </c>
      <c r="N663" s="1" t="s">
        <v>234</v>
      </c>
    </row>
    <row r="664" spans="1:14">
      <c r="A664" s="6" t="s">
        <v>678</v>
      </c>
      <c r="B664" s="7">
        <v>99334.0009028256</v>
      </c>
      <c r="C664" s="7">
        <v>92041.6993763653</v>
      </c>
      <c r="D664" s="7">
        <v>109456.643775315</v>
      </c>
      <c r="E664" s="7">
        <v>99334.0009028256</v>
      </c>
      <c r="F664" s="8">
        <v>0.0976948</v>
      </c>
      <c r="G664" s="9">
        <v>1.09259</v>
      </c>
      <c r="H664" s="8">
        <f t="shared" si="60"/>
        <v>210318.602484807</v>
      </c>
      <c r="I664" s="8">
        <f t="shared" si="61"/>
        <v>104395.32233907</v>
      </c>
      <c r="J664" s="8">
        <f t="shared" si="62"/>
        <v>100041.586239333</v>
      </c>
      <c r="K664" s="8">
        <f t="shared" si="63"/>
        <v>2.10231175245117</v>
      </c>
      <c r="L664" s="8">
        <f t="shared" si="64"/>
        <v>1.04351926297252</v>
      </c>
      <c r="M664" s="8">
        <f t="shared" si="65"/>
        <v>-1.0105193905013</v>
      </c>
      <c r="N664" s="1" t="s">
        <v>234</v>
      </c>
    </row>
    <row r="665" spans="1:14">
      <c r="A665" s="6" t="s">
        <v>679</v>
      </c>
      <c r="B665" s="7">
        <v>165905.248284873</v>
      </c>
      <c r="C665" s="7">
        <v>201441.303761782</v>
      </c>
      <c r="D665" s="7">
        <v>195932.880717078</v>
      </c>
      <c r="E665" s="7">
        <v>201441.303761782</v>
      </c>
      <c r="F665" s="8">
        <v>0.232397</v>
      </c>
      <c r="G665" s="9">
        <v>1.09196</v>
      </c>
      <c r="H665" s="8">
        <f t="shared" si="60"/>
        <v>201269.39913865</v>
      </c>
      <c r="I665" s="8">
        <f t="shared" si="61"/>
        <v>198687.09223943</v>
      </c>
      <c r="J665" s="8">
        <f t="shared" si="62"/>
        <v>191180.184131379</v>
      </c>
      <c r="K665" s="8">
        <f t="shared" si="63"/>
        <v>1.05277333031722</v>
      </c>
      <c r="L665" s="8">
        <f t="shared" si="64"/>
        <v>1.0392661412173</v>
      </c>
      <c r="M665" s="8">
        <f t="shared" si="65"/>
        <v>-0.0186296920088486</v>
      </c>
      <c r="N665" s="1" t="s">
        <v>234</v>
      </c>
    </row>
    <row r="666" spans="1:14">
      <c r="A666" s="6" t="s">
        <v>680</v>
      </c>
      <c r="B666" s="7">
        <v>284881.023802031</v>
      </c>
      <c r="C666" s="7">
        <v>338782.540434635</v>
      </c>
      <c r="D666" s="7">
        <v>353169.198773879</v>
      </c>
      <c r="E666" s="7">
        <v>322737.12109189</v>
      </c>
      <c r="F666" s="8">
        <v>0.231771</v>
      </c>
      <c r="G666" s="9">
        <v>1.09192</v>
      </c>
      <c r="H666" s="8">
        <f t="shared" si="60"/>
        <v>332195.695680912</v>
      </c>
      <c r="I666" s="8">
        <f t="shared" si="61"/>
        <v>337953.159932885</v>
      </c>
      <c r="J666" s="8">
        <f t="shared" si="62"/>
        <v>324892.471025609</v>
      </c>
      <c r="K666" s="8">
        <f t="shared" si="63"/>
        <v>1.02247889780963</v>
      </c>
      <c r="L666" s="8">
        <f t="shared" si="64"/>
        <v>1.04020003561808</v>
      </c>
      <c r="M666" s="8">
        <f t="shared" si="65"/>
        <v>0.0247899236950761</v>
      </c>
      <c r="N666" s="1" t="s">
        <v>234</v>
      </c>
    </row>
    <row r="667" spans="1:14">
      <c r="A667" s="6" t="s">
        <v>681</v>
      </c>
      <c r="B667" s="7">
        <v>273276.144409934</v>
      </c>
      <c r="C667" s="7">
        <v>341138.95935297</v>
      </c>
      <c r="D667" s="7">
        <v>290866.979685753</v>
      </c>
      <c r="E667" s="7">
        <v>370727.600094732</v>
      </c>
      <c r="F667" s="8">
        <v>0.447402</v>
      </c>
      <c r="G667" s="9">
        <v>1.09009</v>
      </c>
      <c r="H667" s="8">
        <f t="shared" si="60"/>
        <v>290714.78547925</v>
      </c>
      <c r="I667" s="8">
        <f t="shared" si="61"/>
        <v>330797.289890243</v>
      </c>
      <c r="J667" s="8">
        <f t="shared" si="62"/>
        <v>319002.420885847</v>
      </c>
      <c r="K667" s="8">
        <f t="shared" si="63"/>
        <v>0.911324699893986</v>
      </c>
      <c r="L667" s="8">
        <f t="shared" si="64"/>
        <v>1.03697423038873</v>
      </c>
      <c r="M667" s="8">
        <f t="shared" si="65"/>
        <v>0.186342967601064</v>
      </c>
      <c r="N667" s="1" t="s">
        <v>234</v>
      </c>
    </row>
    <row r="668" spans="1:14">
      <c r="A668" s="6" t="s">
        <v>682</v>
      </c>
      <c r="B668" s="7">
        <v>68319.0361024837</v>
      </c>
      <c r="C668" s="7">
        <v>57449.2325521677</v>
      </c>
      <c r="D668" s="7">
        <v>64633.7465216767</v>
      </c>
      <c r="E668" s="7">
        <v>71220.2559505078</v>
      </c>
      <c r="F668" s="8">
        <v>0.251431</v>
      </c>
      <c r="G668" s="9">
        <v>1.08832</v>
      </c>
      <c r="H668" s="8">
        <f t="shared" si="60"/>
        <v>119737.539542245</v>
      </c>
      <c r="I668" s="8">
        <f t="shared" si="61"/>
        <v>67927.0012360922</v>
      </c>
      <c r="J668" s="8">
        <f t="shared" si="62"/>
        <v>65405.567781709</v>
      </c>
      <c r="K668" s="8">
        <f t="shared" si="63"/>
        <v>1.83069337371811</v>
      </c>
      <c r="L668" s="8">
        <f t="shared" si="64"/>
        <v>1.03855074636457</v>
      </c>
      <c r="M668" s="8">
        <f t="shared" si="65"/>
        <v>-0.817818459819548</v>
      </c>
      <c r="N668" s="1" t="s">
        <v>234</v>
      </c>
    </row>
    <row r="669" spans="1:14">
      <c r="A669" s="6" t="s">
        <v>683</v>
      </c>
      <c r="B669" s="7">
        <v>69272.7343062305</v>
      </c>
      <c r="C669" s="7">
        <v>72716.7449214382</v>
      </c>
      <c r="D669" s="7">
        <v>80126.9532388274</v>
      </c>
      <c r="E669" s="7">
        <v>74244.6783067454</v>
      </c>
      <c r="F669" s="8">
        <v>0.0534708</v>
      </c>
      <c r="G669" s="9">
        <v>1.08784</v>
      </c>
      <c r="H669" s="8">
        <f t="shared" si="60"/>
        <v>91345.8092295979</v>
      </c>
      <c r="I669" s="8">
        <f t="shared" si="61"/>
        <v>77185.8157727864</v>
      </c>
      <c r="J669" s="8">
        <f t="shared" si="62"/>
        <v>74090.2776933104</v>
      </c>
      <c r="K669" s="8">
        <f t="shared" si="63"/>
        <v>1.2328987294084</v>
      </c>
      <c r="L669" s="8">
        <f t="shared" si="64"/>
        <v>1.04178062460894</v>
      </c>
      <c r="M669" s="8">
        <f t="shared" si="65"/>
        <v>-0.243002790580699</v>
      </c>
      <c r="N669" s="1" t="s">
        <v>234</v>
      </c>
    </row>
    <row r="670" spans="1:14">
      <c r="A670" s="6" t="s">
        <v>684</v>
      </c>
      <c r="B670" s="7">
        <v>69272.7343062305</v>
      </c>
      <c r="C670" s="7">
        <v>64187.2886226568</v>
      </c>
      <c r="D670" s="7">
        <v>73222.529880701</v>
      </c>
      <c r="E670" s="7">
        <v>71715.6320058237</v>
      </c>
      <c r="F670" s="8">
        <v>0.0386047</v>
      </c>
      <c r="G670" s="9">
        <v>1.08758</v>
      </c>
      <c r="H670" s="8">
        <f t="shared" si="60"/>
        <v>96447.8771834782</v>
      </c>
      <c r="I670" s="8">
        <f t="shared" si="61"/>
        <v>72469.0809432624</v>
      </c>
      <c r="J670" s="8">
        <f t="shared" si="62"/>
        <v>69599.546203853</v>
      </c>
      <c r="K670" s="8">
        <f t="shared" si="63"/>
        <v>1.38575439703282</v>
      </c>
      <c r="L670" s="8">
        <f t="shared" si="64"/>
        <v>1.04122921622225</v>
      </c>
      <c r="M670" s="8">
        <f t="shared" si="65"/>
        <v>-0.41238388682129</v>
      </c>
      <c r="N670" s="1" t="s">
        <v>234</v>
      </c>
    </row>
    <row r="671" spans="1:14">
      <c r="A671" s="6" t="s">
        <v>685</v>
      </c>
      <c r="B671" s="7">
        <v>343511.768461047</v>
      </c>
      <c r="C671" s="7">
        <v>296978.713226982</v>
      </c>
      <c r="D671" s="7">
        <v>378517.375031049</v>
      </c>
      <c r="E671" s="7">
        <v>311743.509955273</v>
      </c>
      <c r="F671" s="8">
        <v>0.351477</v>
      </c>
      <c r="G671" s="9">
        <v>1.08343</v>
      </c>
      <c r="H671" s="8">
        <f t="shared" si="60"/>
        <v>381677.758622445</v>
      </c>
      <c r="I671" s="8">
        <f t="shared" si="61"/>
        <v>345130.442493161</v>
      </c>
      <c r="J671" s="8">
        <f t="shared" si="62"/>
        <v>332687.841668588</v>
      </c>
      <c r="K671" s="8">
        <f t="shared" si="63"/>
        <v>1.14725490630541</v>
      </c>
      <c r="L671" s="8">
        <f t="shared" si="64"/>
        <v>1.03740022707824</v>
      </c>
      <c r="M671" s="8">
        <f t="shared" si="65"/>
        <v>-0.145213385928597</v>
      </c>
      <c r="N671" s="1" t="s">
        <v>234</v>
      </c>
    </row>
    <row r="672" spans="1:14">
      <c r="A672" s="6" t="s">
        <v>686</v>
      </c>
      <c r="B672" s="7">
        <v>97289.7367247453</v>
      </c>
      <c r="C672" s="7">
        <v>97966.4403585392</v>
      </c>
      <c r="D672" s="7">
        <v>104997.830995427</v>
      </c>
      <c r="E672" s="7">
        <v>106463.546095204</v>
      </c>
      <c r="F672" s="8">
        <v>0.000433372</v>
      </c>
      <c r="G672" s="9">
        <v>1.08301</v>
      </c>
      <c r="H672" s="8">
        <f t="shared" si="60"/>
        <v>126214.148507197</v>
      </c>
      <c r="I672" s="8">
        <f t="shared" si="61"/>
        <v>105730.688545315</v>
      </c>
      <c r="J672" s="8">
        <f t="shared" si="62"/>
        <v>101679.388543479</v>
      </c>
      <c r="K672" s="8">
        <f t="shared" si="63"/>
        <v>1.24129531378159</v>
      </c>
      <c r="L672" s="8">
        <f t="shared" si="64"/>
        <v>1.03984386668596</v>
      </c>
      <c r="M672" s="8">
        <f t="shared" si="65"/>
        <v>-0.255479461725239</v>
      </c>
      <c r="N672" s="1" t="s">
        <v>234</v>
      </c>
    </row>
    <row r="673" spans="1:14">
      <c r="A673" s="6" t="s">
        <v>687</v>
      </c>
      <c r="B673" s="7">
        <v>68794.2325779214</v>
      </c>
      <c r="C673" s="7">
        <v>68794.2325779214</v>
      </c>
      <c r="D673" s="7">
        <v>68794.2325779214</v>
      </c>
      <c r="E673" s="7">
        <v>80126.9532388274</v>
      </c>
      <c r="F673" s="8">
        <v>0.18169</v>
      </c>
      <c r="G673" s="9">
        <v>1.08237</v>
      </c>
      <c r="H673" s="8">
        <f t="shared" si="60"/>
        <v>107225.688194352</v>
      </c>
      <c r="I673" s="8">
        <f t="shared" si="61"/>
        <v>74460.5929083744</v>
      </c>
      <c r="J673" s="8">
        <f t="shared" si="62"/>
        <v>71627.4127431479</v>
      </c>
      <c r="K673" s="8">
        <f t="shared" si="63"/>
        <v>1.4969923397744</v>
      </c>
      <c r="L673" s="8">
        <f t="shared" si="64"/>
        <v>1.03955441159638</v>
      </c>
      <c r="M673" s="8">
        <f t="shared" si="65"/>
        <v>-0.526101566372305</v>
      </c>
      <c r="N673" s="1" t="s">
        <v>234</v>
      </c>
    </row>
    <row r="674" spans="1:14">
      <c r="A674" s="6" t="s">
        <v>688</v>
      </c>
      <c r="B674" s="7">
        <v>114104.80343235</v>
      </c>
      <c r="C674" s="7">
        <v>96617.7074243895</v>
      </c>
      <c r="D674" s="7">
        <v>104997.830995427</v>
      </c>
      <c r="E674" s="7">
        <v>121449.750448095</v>
      </c>
      <c r="F674" s="8">
        <v>0.319851</v>
      </c>
      <c r="G674" s="9">
        <v>1.08208</v>
      </c>
      <c r="H674" s="8">
        <f t="shared" si="60"/>
        <v>130488.80343235</v>
      </c>
      <c r="I674" s="8">
        <f t="shared" si="61"/>
        <v>113223.790721761</v>
      </c>
      <c r="J674" s="8">
        <f t="shared" si="62"/>
        <v>109292.523075065</v>
      </c>
      <c r="K674" s="8">
        <f t="shared" si="63"/>
        <v>1.19394080913226</v>
      </c>
      <c r="L674" s="8">
        <f t="shared" si="64"/>
        <v>1.03597014266013</v>
      </c>
      <c r="M674" s="8">
        <f t="shared" si="65"/>
        <v>-0.204748891050842</v>
      </c>
      <c r="N674" s="1" t="s">
        <v>234</v>
      </c>
    </row>
    <row r="675" spans="1:14">
      <c r="A675" s="6" t="s">
        <v>689</v>
      </c>
      <c r="B675" s="7">
        <v>74244.6783067454</v>
      </c>
      <c r="C675" s="7">
        <v>82952.6241424363</v>
      </c>
      <c r="D675" s="7">
        <v>77397.5350594456</v>
      </c>
      <c r="E675" s="7">
        <v>92041.6993763653</v>
      </c>
      <c r="F675" s="8">
        <v>0.294988</v>
      </c>
      <c r="G675" s="9">
        <v>1.08119</v>
      </c>
      <c r="H675" s="8">
        <f t="shared" si="60"/>
        <v>170194.998476238</v>
      </c>
      <c r="I675" s="8">
        <f t="shared" si="61"/>
        <v>84719.6172179054</v>
      </c>
      <c r="J675" s="8">
        <f t="shared" si="62"/>
        <v>81659.1342212481</v>
      </c>
      <c r="K675" s="8">
        <f t="shared" si="63"/>
        <v>2.08421262482541</v>
      </c>
      <c r="L675" s="8">
        <f t="shared" si="64"/>
        <v>1.03747875881668</v>
      </c>
      <c r="M675" s="8">
        <f t="shared" si="65"/>
        <v>-1.00642066509914</v>
      </c>
      <c r="N675" s="1" t="s">
        <v>234</v>
      </c>
    </row>
    <row r="676" spans="1:14">
      <c r="A676" s="6" t="s">
        <v>690</v>
      </c>
      <c r="B676" s="7">
        <v>32768</v>
      </c>
      <c r="C676" s="7">
        <v>27175.1428772476</v>
      </c>
      <c r="D676" s="7">
        <v>33456.5253351733</v>
      </c>
      <c r="E676" s="7">
        <v>30786.2814462447</v>
      </c>
      <c r="F676" s="8">
        <v>0.293101</v>
      </c>
      <c r="G676" s="9">
        <v>1.08114</v>
      </c>
      <c r="H676" s="8">
        <f t="shared" si="60"/>
        <v>102040.734306231</v>
      </c>
      <c r="I676" s="8">
        <f t="shared" si="61"/>
        <v>32121.403390709</v>
      </c>
      <c r="J676" s="8">
        <f t="shared" si="62"/>
        <v>31046.4874146664</v>
      </c>
      <c r="K676" s="8">
        <f t="shared" si="63"/>
        <v>3.28670786306171</v>
      </c>
      <c r="L676" s="8">
        <f t="shared" si="64"/>
        <v>1.03462278877754</v>
      </c>
      <c r="M676" s="8">
        <f t="shared" si="65"/>
        <v>-1.66753835503493</v>
      </c>
      <c r="N676" s="1" t="s">
        <v>234</v>
      </c>
    </row>
    <row r="677" spans="1:14">
      <c r="A677" s="6" t="s">
        <v>691</v>
      </c>
      <c r="B677" s="7">
        <v>101421.219416794</v>
      </c>
      <c r="C677" s="7">
        <v>117312.726096671</v>
      </c>
      <c r="D677" s="7">
        <v>124864.167679615</v>
      </c>
      <c r="E677" s="7">
        <v>110217.974940135</v>
      </c>
      <c r="F677" s="8">
        <v>0.271006</v>
      </c>
      <c r="G677" s="9">
        <v>1.08044</v>
      </c>
      <c r="H677" s="8">
        <f t="shared" si="60"/>
        <v>140660.201609747</v>
      </c>
      <c r="I677" s="8">
        <f t="shared" si="61"/>
        <v>117541.071309875</v>
      </c>
      <c r="J677" s="8">
        <f t="shared" si="62"/>
        <v>113454.022033304</v>
      </c>
      <c r="K677" s="8">
        <f t="shared" si="63"/>
        <v>1.23979916347485</v>
      </c>
      <c r="L677" s="8">
        <f t="shared" si="64"/>
        <v>1.0360238377038</v>
      </c>
      <c r="M677" s="8">
        <f t="shared" si="65"/>
        <v>-0.259049237530381</v>
      </c>
      <c r="N677" s="1" t="s">
        <v>234</v>
      </c>
    </row>
    <row r="678" spans="1:14">
      <c r="A678" s="6" t="s">
        <v>692</v>
      </c>
      <c r="B678" s="7">
        <v>66450.8484675194</v>
      </c>
      <c r="C678" s="7">
        <v>59888.8579222339</v>
      </c>
      <c r="D678" s="7">
        <v>60724.8752240473</v>
      </c>
      <c r="E678" s="7">
        <v>75281.0953930857</v>
      </c>
      <c r="F678" s="8">
        <v>0.363021</v>
      </c>
      <c r="G678" s="9">
        <v>1.07942</v>
      </c>
      <c r="H678" s="8">
        <f t="shared" si="60"/>
        <v>148830.476980182</v>
      </c>
      <c r="I678" s="8">
        <f t="shared" si="61"/>
        <v>68002.9853085665</v>
      </c>
      <c r="J678" s="8">
        <f t="shared" si="62"/>
        <v>65586.4192517216</v>
      </c>
      <c r="K678" s="8">
        <f t="shared" si="63"/>
        <v>2.26922705459751</v>
      </c>
      <c r="L678" s="8">
        <f t="shared" si="64"/>
        <v>1.03684552510132</v>
      </c>
      <c r="M678" s="8">
        <f t="shared" si="65"/>
        <v>-1.13</v>
      </c>
      <c r="N678" s="1" t="s">
        <v>234</v>
      </c>
    </row>
    <row r="679" spans="1:14">
      <c r="A679" s="6" t="s">
        <v>693</v>
      </c>
      <c r="B679" s="7">
        <v>85877.9421152617</v>
      </c>
      <c r="C679" s="7">
        <v>99334.0009028256</v>
      </c>
      <c r="D679" s="7">
        <v>91405.9209179402</v>
      </c>
      <c r="E679" s="7">
        <v>107204.058619285</v>
      </c>
      <c r="F679" s="8">
        <v>0.329256</v>
      </c>
      <c r="G679" s="9">
        <v>1.07803</v>
      </c>
      <c r="H679" s="8">
        <f t="shared" si="60"/>
        <v>200776.407219597</v>
      </c>
      <c r="I679" s="8">
        <f t="shared" si="61"/>
        <v>99304.9897686126</v>
      </c>
      <c r="J679" s="8">
        <f t="shared" si="62"/>
        <v>95955.4806388281</v>
      </c>
      <c r="K679" s="8">
        <f t="shared" si="63"/>
        <v>2.09239124105177</v>
      </c>
      <c r="L679" s="8">
        <f t="shared" si="64"/>
        <v>1.0349069079482</v>
      </c>
      <c r="M679" s="8">
        <f t="shared" si="65"/>
        <v>-1.01565163577349</v>
      </c>
      <c r="N679" s="1" t="s">
        <v>234</v>
      </c>
    </row>
    <row r="680" spans="1:14">
      <c r="A680" s="6" t="s">
        <v>694</v>
      </c>
      <c r="B680" s="7">
        <v>100024.923518439</v>
      </c>
      <c r="C680" s="7">
        <v>95287.5428951039</v>
      </c>
      <c r="D680" s="7">
        <v>98647.8508383317</v>
      </c>
      <c r="E680" s="7">
        <v>111756.56053381</v>
      </c>
      <c r="F680" s="8">
        <v>0.157955</v>
      </c>
      <c r="G680" s="9">
        <v>1.0779</v>
      </c>
      <c r="H680" s="8">
        <f t="shared" si="60"/>
        <v>141789.726154437</v>
      </c>
      <c r="I680" s="8">
        <f t="shared" si="61"/>
        <v>105202.205686071</v>
      </c>
      <c r="J680" s="8">
        <f t="shared" si="62"/>
        <v>101429.219446421</v>
      </c>
      <c r="K680" s="8">
        <f t="shared" si="63"/>
        <v>1.39791794640927</v>
      </c>
      <c r="L680" s="8">
        <f t="shared" si="64"/>
        <v>1.03719821822786</v>
      </c>
      <c r="M680" s="8">
        <f t="shared" si="65"/>
        <v>-0.430588048383825</v>
      </c>
      <c r="N680" s="1" t="s">
        <v>234</v>
      </c>
    </row>
    <row r="681" spans="1:14">
      <c r="A681" s="6" t="s">
        <v>695</v>
      </c>
      <c r="B681" s="7">
        <v>34397.1162889607</v>
      </c>
      <c r="C681" s="7">
        <v>28329.1559954961</v>
      </c>
      <c r="D681" s="7">
        <v>32316.8732608384</v>
      </c>
      <c r="E681" s="7">
        <v>34636.3671531153</v>
      </c>
      <c r="F681" s="8">
        <v>0.31248</v>
      </c>
      <c r="G681" s="9">
        <v>1.07747</v>
      </c>
      <c r="H681" s="8">
        <f t="shared" si="60"/>
        <v>129684.659184064</v>
      </c>
      <c r="I681" s="8">
        <f t="shared" si="61"/>
        <v>33476.6202069768</v>
      </c>
      <c r="J681" s="8">
        <f t="shared" si="62"/>
        <v>32419.8781746026</v>
      </c>
      <c r="K681" s="8">
        <f t="shared" si="63"/>
        <v>4.0001587447561</v>
      </c>
      <c r="L681" s="8">
        <f t="shared" si="64"/>
        <v>1.03259549670986</v>
      </c>
      <c r="M681" s="8">
        <f t="shared" si="65"/>
        <v>-1.95378204249671</v>
      </c>
      <c r="N681" s="1" t="s">
        <v>234</v>
      </c>
    </row>
    <row r="682" spans="1:14">
      <c r="A682" s="6" t="s">
        <v>696</v>
      </c>
      <c r="B682" s="7">
        <v>198668.001805651</v>
      </c>
      <c r="C682" s="7">
        <v>221969.203163962</v>
      </c>
      <c r="D682" s="7">
        <v>221969.203163962</v>
      </c>
      <c r="E682" s="7">
        <v>229796.93020867</v>
      </c>
      <c r="F682" s="8">
        <v>0.121715</v>
      </c>
      <c r="G682" s="9">
        <v>1.07731</v>
      </c>
      <c r="H682" s="8">
        <f t="shared" si="60"/>
        <v>277145.966191557</v>
      </c>
      <c r="I682" s="8">
        <f t="shared" si="61"/>
        <v>225883.066686316</v>
      </c>
      <c r="J682" s="8">
        <f t="shared" si="62"/>
        <v>218100.834585561</v>
      </c>
      <c r="K682" s="8">
        <f t="shared" si="63"/>
        <v>1.2707240057939</v>
      </c>
      <c r="L682" s="8">
        <f t="shared" si="64"/>
        <v>1.03568180798365</v>
      </c>
      <c r="M682" s="8">
        <f t="shared" si="65"/>
        <v>-0.295069886400023</v>
      </c>
      <c r="N682" s="1" t="s">
        <v>234</v>
      </c>
    </row>
    <row r="683" spans="1:14">
      <c r="A683" s="6" t="s">
        <v>697</v>
      </c>
      <c r="B683" s="7">
        <v>73222.529880701</v>
      </c>
      <c r="C683" s="7">
        <v>70728.3017075541</v>
      </c>
      <c r="D683" s="7">
        <v>73731.8328525659</v>
      </c>
      <c r="E683" s="7">
        <v>81245.4838232013</v>
      </c>
      <c r="F683" s="8">
        <v>0.0956485</v>
      </c>
      <c r="G683" s="9">
        <v>1.07692</v>
      </c>
      <c r="H683" s="8">
        <f t="shared" si="60"/>
        <v>162747.344147357</v>
      </c>
      <c r="I683" s="8">
        <f t="shared" si="61"/>
        <v>77488.6583378836</v>
      </c>
      <c r="J683" s="8">
        <f t="shared" si="62"/>
        <v>74732.0370660056</v>
      </c>
      <c r="K683" s="8">
        <f t="shared" si="63"/>
        <v>2.17774532231222</v>
      </c>
      <c r="L683" s="8">
        <f t="shared" si="64"/>
        <v>1.03688674068182</v>
      </c>
      <c r="M683" s="8">
        <f t="shared" si="65"/>
        <v>-1.0705769301844</v>
      </c>
      <c r="N683" s="1" t="s">
        <v>234</v>
      </c>
    </row>
    <row r="684" spans="1:14">
      <c r="A684" s="6" t="s">
        <v>698</v>
      </c>
      <c r="B684" s="7">
        <v>102837.006879523</v>
      </c>
      <c r="C684" s="7">
        <v>94629.3437577624</v>
      </c>
      <c r="D684" s="7">
        <v>104272.557998725</v>
      </c>
      <c r="E684" s="7">
        <v>107949.721815295</v>
      </c>
      <c r="F684" s="8">
        <v>0.0715891</v>
      </c>
      <c r="G684" s="9">
        <v>1.07659</v>
      </c>
      <c r="H684" s="8">
        <f t="shared" si="60"/>
        <v>127328.616969158</v>
      </c>
      <c r="I684" s="8">
        <f t="shared" si="61"/>
        <v>106111.13990701</v>
      </c>
      <c r="J684" s="8">
        <f t="shared" si="62"/>
        <v>102422.157612826</v>
      </c>
      <c r="K684" s="8">
        <f t="shared" si="63"/>
        <v>1.24317452333393</v>
      </c>
      <c r="L684" s="8">
        <f t="shared" si="64"/>
        <v>1.03601742416059</v>
      </c>
      <c r="M684" s="8">
        <f t="shared" si="65"/>
        <v>-0.262980576616588</v>
      </c>
      <c r="N684" s="1" t="s">
        <v>234</v>
      </c>
    </row>
    <row r="685" spans="1:14">
      <c r="A685" s="6" t="s">
        <v>699</v>
      </c>
      <c r="B685" s="7">
        <v>30152.7089356759</v>
      </c>
      <c r="C685" s="7">
        <v>34877.2821386317</v>
      </c>
      <c r="D685" s="7">
        <v>33689.2338718659</v>
      </c>
      <c r="E685" s="7">
        <v>35857.8160029119</v>
      </c>
      <c r="F685" s="8">
        <v>0.223412</v>
      </c>
      <c r="G685" s="9">
        <v>1.07514</v>
      </c>
      <c r="H685" s="8">
        <f t="shared" si="60"/>
        <v>86030.9892025809</v>
      </c>
      <c r="I685" s="8">
        <f t="shared" si="61"/>
        <v>34773.5249373889</v>
      </c>
      <c r="J685" s="8">
        <f t="shared" si="62"/>
        <v>33644.2602372714</v>
      </c>
      <c r="K685" s="8">
        <f t="shared" si="63"/>
        <v>2.55707774805746</v>
      </c>
      <c r="L685" s="8">
        <f t="shared" si="64"/>
        <v>1.03356485451467</v>
      </c>
      <c r="M685" s="8">
        <f t="shared" si="65"/>
        <v>-1.30686710807784</v>
      </c>
      <c r="N685" s="1" t="s">
        <v>234</v>
      </c>
    </row>
    <row r="686" spans="1:14">
      <c r="A686" s="6" t="s">
        <v>700</v>
      </c>
      <c r="B686" s="7">
        <v>89524.8142666559</v>
      </c>
      <c r="C686" s="7">
        <v>102837.006879523</v>
      </c>
      <c r="D686" s="7">
        <v>104272.557998725</v>
      </c>
      <c r="E686" s="7">
        <v>101421.219416794</v>
      </c>
      <c r="F686" s="8">
        <v>0.187623</v>
      </c>
      <c r="G686" s="9">
        <v>1.07445</v>
      </c>
      <c r="H686" s="8">
        <f t="shared" si="60"/>
        <v>133366.024381887</v>
      </c>
      <c r="I686" s="8">
        <f t="shared" si="61"/>
        <v>102846.888707759</v>
      </c>
      <c r="J686" s="8">
        <f t="shared" si="62"/>
        <v>99513.8996404245</v>
      </c>
      <c r="K686" s="8">
        <f t="shared" si="63"/>
        <v>1.3401748385279</v>
      </c>
      <c r="L686" s="8">
        <f t="shared" si="64"/>
        <v>1.03349269880266</v>
      </c>
      <c r="M686" s="8">
        <f t="shared" si="65"/>
        <v>-0.374893029465412</v>
      </c>
      <c r="N686" s="1" t="s">
        <v>234</v>
      </c>
    </row>
    <row r="687" spans="1:14">
      <c r="A687" s="6" t="s">
        <v>701</v>
      </c>
      <c r="B687" s="7">
        <v>52864.0743323812</v>
      </c>
      <c r="C687" s="7">
        <v>44146.1498467349</v>
      </c>
      <c r="D687" s="7">
        <v>53602.0293096427</v>
      </c>
      <c r="E687" s="7">
        <v>49667.0004514127</v>
      </c>
      <c r="F687" s="8">
        <v>0.313154</v>
      </c>
      <c r="G687" s="9">
        <v>1.07318</v>
      </c>
      <c r="H687" s="8">
        <f t="shared" si="60"/>
        <v>86089.4985661409</v>
      </c>
      <c r="I687" s="8">
        <f t="shared" si="61"/>
        <v>51634.5148805277</v>
      </c>
      <c r="J687" s="8">
        <f t="shared" si="62"/>
        <v>50069.8134850429</v>
      </c>
      <c r="K687" s="8">
        <f t="shared" si="63"/>
        <v>1.71938924022271</v>
      </c>
      <c r="L687" s="8">
        <f t="shared" si="64"/>
        <v>1.03125039393151</v>
      </c>
      <c r="M687" s="8">
        <f t="shared" si="65"/>
        <v>-0.73750151273406</v>
      </c>
      <c r="N687" s="1" t="s">
        <v>234</v>
      </c>
    </row>
    <row r="688" spans="1:14">
      <c r="A688" s="6" t="s">
        <v>702</v>
      </c>
      <c r="B688" s="7">
        <v>56658.3119909922</v>
      </c>
      <c r="C688" s="7">
        <v>54350.2857544953</v>
      </c>
      <c r="D688" s="7">
        <v>60305.4178713518</v>
      </c>
      <c r="E688" s="7">
        <v>58656.3630483355</v>
      </c>
      <c r="F688" s="8">
        <v>0.0186306</v>
      </c>
      <c r="G688" s="9">
        <v>1.07211</v>
      </c>
      <c r="H688" s="8">
        <f t="shared" si="60"/>
        <v>78277.1296010953</v>
      </c>
      <c r="I688" s="8">
        <f t="shared" si="61"/>
        <v>59480.8904598436</v>
      </c>
      <c r="J688" s="8">
        <f t="shared" si="62"/>
        <v>57492.5946662937</v>
      </c>
      <c r="K688" s="8">
        <f t="shared" si="63"/>
        <v>1.36151673194508</v>
      </c>
      <c r="L688" s="8">
        <f t="shared" si="64"/>
        <v>1.03458351123463</v>
      </c>
      <c r="M688" s="8">
        <f t="shared" si="65"/>
        <v>-0.396164608292928</v>
      </c>
      <c r="N688" s="1" t="s">
        <v>234</v>
      </c>
    </row>
    <row r="689" spans="1:14">
      <c r="A689" s="6" t="s">
        <v>703</v>
      </c>
      <c r="B689" s="7">
        <v>75804.716820417</v>
      </c>
      <c r="C689" s="7">
        <v>76331.9803227966</v>
      </c>
      <c r="D689" s="7">
        <v>81810.590852816</v>
      </c>
      <c r="E689" s="7">
        <v>81245.4838232013</v>
      </c>
      <c r="F689" s="8">
        <v>0.00016525</v>
      </c>
      <c r="G689" s="9">
        <v>1.07179</v>
      </c>
      <c r="H689" s="8">
        <f t="shared" si="60"/>
        <v>109261.24215559</v>
      </c>
      <c r="I689" s="8">
        <f t="shared" si="61"/>
        <v>81528.0373380087</v>
      </c>
      <c r="J689" s="8">
        <f t="shared" si="62"/>
        <v>78798.1929548077</v>
      </c>
      <c r="K689" s="8">
        <f t="shared" si="63"/>
        <v>1.3865957842238</v>
      </c>
      <c r="L689" s="8">
        <f t="shared" si="64"/>
        <v>1.03464348966437</v>
      </c>
      <c r="M689" s="8">
        <f t="shared" si="65"/>
        <v>-0.422413539887726</v>
      </c>
      <c r="N689" s="1" t="s">
        <v>234</v>
      </c>
    </row>
    <row r="690" spans="1:14">
      <c r="A690" s="6" t="s">
        <v>704</v>
      </c>
      <c r="B690" s="7">
        <v>65536</v>
      </c>
      <c r="C690" s="7">
        <v>57848.8235649044</v>
      </c>
      <c r="D690" s="7">
        <v>62432.0838398074</v>
      </c>
      <c r="E690" s="7">
        <v>69272.7343062305</v>
      </c>
      <c r="F690" s="8">
        <v>0.249259</v>
      </c>
      <c r="G690" s="9">
        <v>1.07159</v>
      </c>
      <c r="H690" s="8">
        <f t="shared" si="60"/>
        <v>296931.294259618</v>
      </c>
      <c r="I690" s="8">
        <f t="shared" si="61"/>
        <v>65852.4090730189</v>
      </c>
      <c r="J690" s="8">
        <f t="shared" si="62"/>
        <v>63772.4104277356</v>
      </c>
      <c r="K690" s="8">
        <f t="shared" si="63"/>
        <v>4.65610900180868</v>
      </c>
      <c r="L690" s="8">
        <f t="shared" si="64"/>
        <v>1.03261596404044</v>
      </c>
      <c r="M690" s="8">
        <f t="shared" si="65"/>
        <v>-2.17282102567723</v>
      </c>
      <c r="N690" s="1" t="s">
        <v>234</v>
      </c>
    </row>
    <row r="691" spans="1:14">
      <c r="A691" s="6" t="s">
        <v>705</v>
      </c>
      <c r="B691" s="7">
        <v>88906.4212036107</v>
      </c>
      <c r="C691" s="7">
        <v>76862.9112328604</v>
      </c>
      <c r="D691" s="7">
        <v>85284.7398382425</v>
      </c>
      <c r="E691" s="7">
        <v>91405.9209179402</v>
      </c>
      <c r="F691" s="8">
        <v>0.24653</v>
      </c>
      <c r="G691" s="9">
        <v>1.07154</v>
      </c>
      <c r="H691" s="8">
        <f t="shared" si="60"/>
        <v>138918.88296283</v>
      </c>
      <c r="I691" s="8">
        <f t="shared" si="61"/>
        <v>88345.3303780913</v>
      </c>
      <c r="J691" s="8">
        <f t="shared" si="62"/>
        <v>85614.9982981635</v>
      </c>
      <c r="K691" s="8">
        <f t="shared" si="63"/>
        <v>1.6225998449364</v>
      </c>
      <c r="L691" s="8">
        <f t="shared" si="64"/>
        <v>1.03189081509316</v>
      </c>
      <c r="M691" s="8">
        <f t="shared" si="65"/>
        <v>-0.65301692912374</v>
      </c>
      <c r="N691" s="1" t="s">
        <v>234</v>
      </c>
    </row>
    <row r="692" spans="1:14">
      <c r="A692" s="6" t="s">
        <v>706</v>
      </c>
      <c r="B692" s="7">
        <v>36107.2268370448</v>
      </c>
      <c r="C692" s="7">
        <v>32768</v>
      </c>
      <c r="D692" s="7">
        <v>33225.4242337597</v>
      </c>
      <c r="E692" s="7">
        <v>40342.1401364862</v>
      </c>
      <c r="F692" s="8">
        <v>0.368801</v>
      </c>
      <c r="G692" s="9">
        <v>1.07064</v>
      </c>
      <c r="H692" s="8">
        <f t="shared" si="60"/>
        <v>83421.898715926</v>
      </c>
      <c r="I692" s="8">
        <f t="shared" si="61"/>
        <v>36783.782185123</v>
      </c>
      <c r="J692" s="8">
        <f t="shared" si="62"/>
        <v>35610.6978018227</v>
      </c>
      <c r="K692" s="8">
        <f t="shared" si="63"/>
        <v>2.3426078079171</v>
      </c>
      <c r="L692" s="8">
        <f t="shared" si="64"/>
        <v>1.03294190947419</v>
      </c>
      <c r="M692" s="8">
        <f t="shared" si="65"/>
        <v>-1.18135632063282</v>
      </c>
      <c r="N692" s="1" t="s">
        <v>234</v>
      </c>
    </row>
    <row r="693" spans="1:14">
      <c r="A693" s="6" t="s">
        <v>707</v>
      </c>
      <c r="B693" s="7">
        <v>198668.001805651</v>
      </c>
      <c r="C693" s="7">
        <v>191900.640338985</v>
      </c>
      <c r="D693" s="7">
        <v>197295.701676663</v>
      </c>
      <c r="E693" s="7">
        <v>220435.94988027</v>
      </c>
      <c r="F693" s="8">
        <v>0.14648</v>
      </c>
      <c r="G693" s="9">
        <v>1.06987</v>
      </c>
      <c r="H693" s="8">
        <f t="shared" si="60"/>
        <v>254934.946248035</v>
      </c>
      <c r="I693" s="8">
        <f t="shared" si="61"/>
        <v>208865.825778467</v>
      </c>
      <c r="J693" s="8">
        <f t="shared" si="62"/>
        <v>202075.073425392</v>
      </c>
      <c r="K693" s="8">
        <f t="shared" si="63"/>
        <v>1.26158532037926</v>
      </c>
      <c r="L693" s="8">
        <f t="shared" si="64"/>
        <v>1.03360509655131</v>
      </c>
      <c r="M693" s="8">
        <f t="shared" si="65"/>
        <v>-0.287552689477652</v>
      </c>
      <c r="N693" s="1" t="s">
        <v>234</v>
      </c>
    </row>
    <row r="694" spans="1:14">
      <c r="A694" s="6" t="s">
        <v>708</v>
      </c>
      <c r="B694" s="7">
        <v>150562.190786171</v>
      </c>
      <c r="C694" s="7">
        <v>138545.468612461</v>
      </c>
      <c r="D694" s="7">
        <v>148489.356613491</v>
      </c>
      <c r="E694" s="7">
        <v>160253.906477655</v>
      </c>
      <c r="F694" s="8">
        <v>0.138998</v>
      </c>
      <c r="G694" s="9">
        <v>1.06977</v>
      </c>
      <c r="H694" s="8">
        <f t="shared" si="60"/>
        <v>159221.28257445</v>
      </c>
      <c r="I694" s="8">
        <f t="shared" si="61"/>
        <v>154371.631545573</v>
      </c>
      <c r="J694" s="8">
        <f t="shared" si="62"/>
        <v>149462.730622444</v>
      </c>
      <c r="K694" s="8">
        <f t="shared" si="63"/>
        <v>1.06529087158628</v>
      </c>
      <c r="L694" s="8">
        <f t="shared" si="64"/>
        <v>1.03284364538695</v>
      </c>
      <c r="M694" s="8">
        <f t="shared" si="65"/>
        <v>-0.0446255321513602</v>
      </c>
      <c r="N694" s="1" t="s">
        <v>234</v>
      </c>
    </row>
    <row r="695" spans="1:14">
      <c r="A695" s="6" t="s">
        <v>709</v>
      </c>
      <c r="B695" s="7">
        <v>64187.2886226568</v>
      </c>
      <c r="C695" s="7">
        <v>78477.9643859062</v>
      </c>
      <c r="D695" s="7">
        <v>69754.5642772633</v>
      </c>
      <c r="E695" s="7">
        <v>81245.4838232013</v>
      </c>
      <c r="F695" s="8">
        <v>0.439543</v>
      </c>
      <c r="G695" s="9">
        <v>1.06915</v>
      </c>
      <c r="H695" s="8">
        <f t="shared" si="60"/>
        <v>120454.233065041</v>
      </c>
      <c r="I695" s="8">
        <f t="shared" si="61"/>
        <v>75500.0240502323</v>
      </c>
      <c r="J695" s="8">
        <f t="shared" si="62"/>
        <v>73416.3252772569</v>
      </c>
      <c r="K695" s="8">
        <f t="shared" si="63"/>
        <v>1.64070092871232</v>
      </c>
      <c r="L695" s="8">
        <f t="shared" si="64"/>
        <v>1.02838195408319</v>
      </c>
      <c r="M695" s="8">
        <f t="shared" si="65"/>
        <v>-0.673936085288368</v>
      </c>
      <c r="N695" s="1" t="s">
        <v>234</v>
      </c>
    </row>
    <row r="696" spans="1:14">
      <c r="A696" s="6" t="s">
        <v>710</v>
      </c>
      <c r="B696" s="7">
        <v>179049.628533312</v>
      </c>
      <c r="C696" s="7">
        <v>164759.257025325</v>
      </c>
      <c r="D696" s="7">
        <v>168221.199245365</v>
      </c>
      <c r="E696" s="7">
        <v>198668.001805651</v>
      </c>
      <c r="F696" s="8">
        <v>0.315141</v>
      </c>
      <c r="G696" s="9">
        <v>1.06898</v>
      </c>
      <c r="H696" s="8">
        <f t="shared" si="60"/>
        <v>219954.92395972</v>
      </c>
      <c r="I696" s="8">
        <f t="shared" si="61"/>
        <v>183444.600525508</v>
      </c>
      <c r="J696" s="8">
        <f t="shared" si="62"/>
        <v>177674.521652413</v>
      </c>
      <c r="K696" s="8">
        <f t="shared" si="63"/>
        <v>1.23796547706497</v>
      </c>
      <c r="L696" s="8">
        <f t="shared" si="64"/>
        <v>1.0324755559741</v>
      </c>
      <c r="M696" s="8">
        <f t="shared" si="65"/>
        <v>-0.26186345690876</v>
      </c>
      <c r="N696" s="1" t="s">
        <v>234</v>
      </c>
    </row>
    <row r="697" spans="1:14">
      <c r="A697" s="6" t="s">
        <v>711</v>
      </c>
      <c r="B697" s="7">
        <v>221969.203163962</v>
      </c>
      <c r="C697" s="7">
        <v>229796.93020867</v>
      </c>
      <c r="D697" s="7">
        <v>246290.251569958</v>
      </c>
      <c r="E697" s="7">
        <v>236257.401270654</v>
      </c>
      <c r="F697" s="8">
        <v>0.0262517</v>
      </c>
      <c r="G697" s="9">
        <v>1.06846</v>
      </c>
      <c r="H697" s="8">
        <f t="shared" si="60"/>
        <v>273745.35057824</v>
      </c>
      <c r="I697" s="8">
        <f t="shared" si="61"/>
        <v>241273.826420306</v>
      </c>
      <c r="J697" s="8">
        <f t="shared" si="62"/>
        <v>233578.446553311</v>
      </c>
      <c r="K697" s="8">
        <f t="shared" si="63"/>
        <v>1.17196322956006</v>
      </c>
      <c r="L697" s="8">
        <f t="shared" si="64"/>
        <v>1.03294559057374</v>
      </c>
      <c r="M697" s="8">
        <f t="shared" si="65"/>
        <v>-0.182163042182504</v>
      </c>
      <c r="N697" s="1" t="s">
        <v>234</v>
      </c>
    </row>
    <row r="698" spans="1:14">
      <c r="A698" s="6" t="s">
        <v>712</v>
      </c>
      <c r="B698" s="7">
        <v>124864.167679615</v>
      </c>
      <c r="C698" s="7">
        <v>83529.6052719952</v>
      </c>
      <c r="D698" s="7">
        <v>104997.830995427</v>
      </c>
      <c r="E698" s="7">
        <v>108700.571508991</v>
      </c>
      <c r="F698" s="8">
        <v>0.620857</v>
      </c>
      <c r="G698" s="9">
        <v>1.06745</v>
      </c>
      <c r="H698" s="8">
        <f t="shared" si="60"/>
        <v>179973.155149682</v>
      </c>
      <c r="I698" s="8">
        <f t="shared" si="61"/>
        <v>106849.201252209</v>
      </c>
      <c r="J698" s="8">
        <f t="shared" si="62"/>
        <v>105523.043864007</v>
      </c>
      <c r="K698" s="8">
        <f t="shared" si="63"/>
        <v>1.70553415215754</v>
      </c>
      <c r="L698" s="8">
        <f t="shared" si="64"/>
        <v>1.01256746715827</v>
      </c>
      <c r="M698" s="8">
        <f t="shared" si="65"/>
        <v>-0.752205606555986</v>
      </c>
      <c r="N698" s="1" t="s">
        <v>234</v>
      </c>
    </row>
    <row r="699" spans="1:14">
      <c r="A699" s="6" t="s">
        <v>713</v>
      </c>
      <c r="B699" s="7">
        <v>142440.511901016</v>
      </c>
      <c r="C699" s="7">
        <v>190575.085790207</v>
      </c>
      <c r="D699" s="7">
        <v>197295.701676663</v>
      </c>
      <c r="E699" s="7">
        <v>150562.190786171</v>
      </c>
      <c r="F699" s="8">
        <v>0.622192</v>
      </c>
      <c r="G699" s="9">
        <v>1.06686</v>
      </c>
      <c r="H699" s="8">
        <f t="shared" si="60"/>
        <v>192800.837841461</v>
      </c>
      <c r="I699" s="8">
        <f t="shared" si="61"/>
        <v>173928.946231417</v>
      </c>
      <c r="J699" s="8">
        <f t="shared" si="62"/>
        <v>170218.372538514</v>
      </c>
      <c r="K699" s="8">
        <f t="shared" si="63"/>
        <v>1.13266761376089</v>
      </c>
      <c r="L699" s="8">
        <f t="shared" si="64"/>
        <v>1.02179890241909</v>
      </c>
      <c r="M699" s="8">
        <f t="shared" si="65"/>
        <v>-0.148613266970881</v>
      </c>
      <c r="N699" s="1" t="s">
        <v>234</v>
      </c>
    </row>
    <row r="700" spans="1:14">
      <c r="A700" s="6" t="s">
        <v>714</v>
      </c>
      <c r="B700" s="7">
        <v>163621.181705632</v>
      </c>
      <c r="C700" s="7">
        <v>156955.928771812</v>
      </c>
      <c r="D700" s="7">
        <v>153725.822465721</v>
      </c>
      <c r="E700" s="7">
        <v>187951.38226793</v>
      </c>
      <c r="F700" s="8">
        <v>0.369986</v>
      </c>
      <c r="G700" s="9">
        <v>1.06628</v>
      </c>
      <c r="H700" s="8">
        <f t="shared" si="60"/>
        <v>198257.548858747</v>
      </c>
      <c r="I700" s="8">
        <f t="shared" si="61"/>
        <v>170838.602366826</v>
      </c>
      <c r="J700" s="8">
        <f t="shared" si="62"/>
        <v>165563.578802774</v>
      </c>
      <c r="K700" s="8">
        <f t="shared" si="63"/>
        <v>1.19747078610157</v>
      </c>
      <c r="L700" s="8">
        <f t="shared" si="64"/>
        <v>1.03186101437403</v>
      </c>
      <c r="M700" s="8">
        <f t="shared" si="65"/>
        <v>-0.214741798631718</v>
      </c>
      <c r="N700" s="1" t="s">
        <v>234</v>
      </c>
    </row>
    <row r="701" spans="1:14">
      <c r="A701" s="6" t="s">
        <v>715</v>
      </c>
      <c r="B701" s="7">
        <v>162490.967646403</v>
      </c>
      <c r="C701" s="7">
        <v>179049.628533312</v>
      </c>
      <c r="D701" s="7">
        <v>179049.628533312</v>
      </c>
      <c r="E701" s="7">
        <v>184083.39875273</v>
      </c>
      <c r="F701" s="8">
        <v>0.124396</v>
      </c>
      <c r="G701" s="9">
        <v>1.06573</v>
      </c>
      <c r="H701" s="8">
        <f t="shared" si="60"/>
        <v>237252.058529556</v>
      </c>
      <c r="I701" s="8">
        <f t="shared" si="61"/>
        <v>181566.513643021</v>
      </c>
      <c r="J701" s="8">
        <f t="shared" si="62"/>
        <v>176168.405866439</v>
      </c>
      <c r="K701" s="8">
        <f t="shared" si="63"/>
        <v>1.34673443494418</v>
      </c>
      <c r="L701" s="8">
        <f t="shared" si="64"/>
        <v>1.0306417473101</v>
      </c>
      <c r="M701" s="8">
        <f t="shared" si="65"/>
        <v>-0.385922454358414</v>
      </c>
      <c r="N701" s="1" t="s">
        <v>234</v>
      </c>
    </row>
    <row r="702" spans="1:14">
      <c r="A702" s="6" t="s">
        <v>716</v>
      </c>
      <c r="B702" s="7">
        <v>45702.9604589701</v>
      </c>
      <c r="C702" s="7">
        <v>48983.2201792696</v>
      </c>
      <c r="D702" s="7">
        <v>50012.4617592195</v>
      </c>
      <c r="E702" s="7">
        <v>50710.609708397</v>
      </c>
      <c r="F702" s="8">
        <v>0.0579653</v>
      </c>
      <c r="G702" s="9">
        <v>1.06504</v>
      </c>
      <c r="H702" s="8">
        <f t="shared" si="60"/>
        <v>120984.055852056</v>
      </c>
      <c r="I702" s="8">
        <f t="shared" si="61"/>
        <v>50361.5357338083</v>
      </c>
      <c r="J702" s="8">
        <f t="shared" si="62"/>
        <v>48852.313026464</v>
      </c>
      <c r="K702" s="8">
        <f t="shared" si="63"/>
        <v>2.4765266648995</v>
      </c>
      <c r="L702" s="8">
        <f t="shared" si="64"/>
        <v>1.03089357727088</v>
      </c>
      <c r="M702" s="8">
        <f t="shared" si="65"/>
        <v>-1.26442274866654</v>
      </c>
      <c r="N702" s="1" t="s">
        <v>234</v>
      </c>
    </row>
    <row r="703" spans="1:14">
      <c r="A703" s="6" t="s">
        <v>717</v>
      </c>
      <c r="B703" s="7">
        <v>131983.677857034</v>
      </c>
      <c r="C703" s="7">
        <v>111756.56053381</v>
      </c>
      <c r="D703" s="7">
        <v>124864.167679615</v>
      </c>
      <c r="E703" s="7">
        <v>132901.696935038</v>
      </c>
      <c r="F703" s="8">
        <v>0.319697</v>
      </c>
      <c r="G703" s="9">
        <v>1.06488</v>
      </c>
      <c r="H703" s="8">
        <f t="shared" si="60"/>
        <v>165907.238881468</v>
      </c>
      <c r="I703" s="8">
        <f t="shared" si="61"/>
        <v>128882.932307326</v>
      </c>
      <c r="J703" s="8">
        <f t="shared" si="62"/>
        <v>125376.525751374</v>
      </c>
      <c r="K703" s="8">
        <f t="shared" si="63"/>
        <v>1.32327194334981</v>
      </c>
      <c r="L703" s="8">
        <f t="shared" si="64"/>
        <v>1.02796701005183</v>
      </c>
      <c r="M703" s="8">
        <f t="shared" si="65"/>
        <v>-0.364315612171138</v>
      </c>
      <c r="N703" s="1" t="s">
        <v>234</v>
      </c>
    </row>
    <row r="704" spans="1:14">
      <c r="A704" s="6" t="s">
        <v>718</v>
      </c>
      <c r="B704" s="7">
        <v>88906.4212036107</v>
      </c>
      <c r="C704" s="7">
        <v>87682.4202304627</v>
      </c>
      <c r="D704" s="7">
        <v>92041.6993763653</v>
      </c>
      <c r="E704" s="7">
        <v>95950.3201694924</v>
      </c>
      <c r="F704" s="8">
        <v>0.0172349</v>
      </c>
      <c r="G704" s="9">
        <v>1.06463</v>
      </c>
      <c r="H704" s="8">
        <f t="shared" si="60"/>
        <v>136881.581288357</v>
      </c>
      <c r="I704" s="8">
        <f t="shared" si="61"/>
        <v>93996.0097729289</v>
      </c>
      <c r="J704" s="8">
        <f t="shared" si="62"/>
        <v>91145.2152449828</v>
      </c>
      <c r="K704" s="8">
        <f t="shared" si="63"/>
        <v>1.50179667600151</v>
      </c>
      <c r="L704" s="8">
        <f t="shared" si="64"/>
        <v>1.03127750063768</v>
      </c>
      <c r="M704" s="8">
        <f t="shared" si="65"/>
        <v>-0.542256912072225</v>
      </c>
      <c r="N704" s="1" t="s">
        <v>234</v>
      </c>
    </row>
    <row r="705" spans="1:14">
      <c r="A705" s="6" t="s">
        <v>719</v>
      </c>
      <c r="B705" s="7">
        <v>84110.5996226824</v>
      </c>
      <c r="C705" s="7">
        <v>66450.8484675194</v>
      </c>
      <c r="D705" s="7">
        <v>88292.2996934698</v>
      </c>
      <c r="E705" s="7">
        <v>69754.5642772633</v>
      </c>
      <c r="F705" s="8">
        <v>0.57385</v>
      </c>
      <c r="G705" s="9">
        <v>1.06436</v>
      </c>
      <c r="H705" s="8">
        <f t="shared" si="60"/>
        <v>131754.371070234</v>
      </c>
      <c r="I705" s="8">
        <f t="shared" si="61"/>
        <v>79023.4319853666</v>
      </c>
      <c r="J705" s="8">
        <f t="shared" si="62"/>
        <v>77152.0780152337</v>
      </c>
      <c r="K705" s="8">
        <f t="shared" si="63"/>
        <v>1.70772290856792</v>
      </c>
      <c r="L705" s="8">
        <f t="shared" si="64"/>
        <v>1.0242553929625</v>
      </c>
      <c r="M705" s="8">
        <f t="shared" si="65"/>
        <v>-0.737498416374429</v>
      </c>
      <c r="N705" s="1" t="s">
        <v>234</v>
      </c>
    </row>
    <row r="706" spans="1:14">
      <c r="A706" s="6" t="s">
        <v>720</v>
      </c>
      <c r="B706" s="7">
        <v>74244.6783067454</v>
      </c>
      <c r="C706" s="7">
        <v>43237.6352202062</v>
      </c>
      <c r="D706" s="7">
        <v>70239.7456407786</v>
      </c>
      <c r="E706" s="7">
        <v>46020.8496881827</v>
      </c>
      <c r="F706" s="8">
        <v>0.780697</v>
      </c>
      <c r="G706" s="9">
        <v>1.0637</v>
      </c>
      <c r="H706" s="8">
        <f t="shared" ref="H706:H769" si="66">(B706+C724/2)</f>
        <v>128219.539214393</v>
      </c>
      <c r="I706" s="8">
        <f t="shared" ref="I706:I769" si="67">(D706+E706)/2</f>
        <v>58130.2976644806</v>
      </c>
      <c r="J706" s="8">
        <f t="shared" ref="J706:J769" si="68">AVERAGE(B706:E706)</f>
        <v>58435.7272139782</v>
      </c>
      <c r="K706" s="8">
        <f t="shared" ref="K706:K769" si="69">H706/J706</f>
        <v>2.19419771649084</v>
      </c>
      <c r="L706" s="8">
        <f t="shared" ref="L706:L769" si="70">I706/J706</f>
        <v>0.994773239522131</v>
      </c>
      <c r="M706" s="8">
        <f t="shared" ref="M706:M769" si="71">LOG(L706/K706,2)</f>
        <v>-1.14125392796627</v>
      </c>
      <c r="N706" s="1" t="s">
        <v>234</v>
      </c>
    </row>
    <row r="707" spans="1:14">
      <c r="A707" s="6" t="s">
        <v>721</v>
      </c>
      <c r="B707" s="7">
        <v>83529.6052719952</v>
      </c>
      <c r="C707" s="7">
        <v>66913.0506703466</v>
      </c>
      <c r="D707" s="7">
        <v>72716.7449214382</v>
      </c>
      <c r="E707" s="7">
        <v>85284.7398382425</v>
      </c>
      <c r="F707" s="8">
        <v>0.505106</v>
      </c>
      <c r="G707" s="9">
        <v>1.06321</v>
      </c>
      <c r="H707" s="8">
        <f t="shared" si="66"/>
        <v>144254.480496043</v>
      </c>
      <c r="I707" s="8">
        <f t="shared" si="67"/>
        <v>79000.7423798403</v>
      </c>
      <c r="J707" s="8">
        <f t="shared" si="68"/>
        <v>77111.0351755056</v>
      </c>
      <c r="K707" s="8">
        <f t="shared" si="69"/>
        <v>1.87073718006402</v>
      </c>
      <c r="L707" s="8">
        <f t="shared" si="70"/>
        <v>1.02450631352612</v>
      </c>
      <c r="M707" s="8">
        <f t="shared" si="71"/>
        <v>-0.868678013541848</v>
      </c>
      <c r="N707" s="1" t="s">
        <v>234</v>
      </c>
    </row>
    <row r="708" spans="1:14">
      <c r="A708" s="6" t="s">
        <v>722</v>
      </c>
      <c r="B708" s="7">
        <v>341138.95935297</v>
      </c>
      <c r="C708" s="7">
        <v>462790.588519235</v>
      </c>
      <c r="D708" s="7">
        <v>437826.57510126</v>
      </c>
      <c r="E708" s="7">
        <v>397336.003611302</v>
      </c>
      <c r="F708" s="8">
        <v>0.563599</v>
      </c>
      <c r="G708" s="9">
        <v>1.0632</v>
      </c>
      <c r="H708" s="8">
        <f t="shared" si="66"/>
        <v>400203.309670634</v>
      </c>
      <c r="I708" s="8">
        <f t="shared" si="67"/>
        <v>417581.289356281</v>
      </c>
      <c r="J708" s="8">
        <f t="shared" si="68"/>
        <v>409773.031646192</v>
      </c>
      <c r="K708" s="8">
        <f t="shared" si="69"/>
        <v>0.976646286513504</v>
      </c>
      <c r="L708" s="8">
        <f t="shared" si="70"/>
        <v>1.01905507953689</v>
      </c>
      <c r="M708" s="8">
        <f t="shared" si="71"/>
        <v>0.0613239719044804</v>
      </c>
      <c r="N708" s="1" t="s">
        <v>234</v>
      </c>
    </row>
    <row r="709" spans="1:14">
      <c r="A709" s="6" t="s">
        <v>723</v>
      </c>
      <c r="B709" s="7">
        <v>91405.9209179402</v>
      </c>
      <c r="C709" s="7">
        <v>100024.923518439</v>
      </c>
      <c r="D709" s="7">
        <v>101421.219416794</v>
      </c>
      <c r="E709" s="7">
        <v>101421.219416794</v>
      </c>
      <c r="F709" s="8">
        <v>0.111185</v>
      </c>
      <c r="G709" s="9">
        <v>1.06176</v>
      </c>
      <c r="H709" s="8">
        <f t="shared" si="66"/>
        <v>153406.754853749</v>
      </c>
      <c r="I709" s="8">
        <f t="shared" si="67"/>
        <v>101421.219416794</v>
      </c>
      <c r="J709" s="8">
        <f t="shared" si="68"/>
        <v>98568.3208174918</v>
      </c>
      <c r="K709" s="8">
        <f t="shared" si="69"/>
        <v>1.55634948005044</v>
      </c>
      <c r="L709" s="8">
        <f t="shared" si="70"/>
        <v>1.02894336208268</v>
      </c>
      <c r="M709" s="8">
        <f t="shared" si="71"/>
        <v>-0.597002483871207</v>
      </c>
      <c r="N709" s="1" t="s">
        <v>234</v>
      </c>
    </row>
    <row r="710" spans="1:14">
      <c r="A710" s="6" t="s">
        <v>724</v>
      </c>
      <c r="B710" s="7">
        <v>88292.2996934698</v>
      </c>
      <c r="C710" s="7">
        <v>94629.3437577624</v>
      </c>
      <c r="D710" s="7">
        <v>88906.4212036107</v>
      </c>
      <c r="E710" s="7">
        <v>104997.830995427</v>
      </c>
      <c r="F710" s="8">
        <v>0.347179</v>
      </c>
      <c r="G710" s="9">
        <v>1.06131</v>
      </c>
      <c r="H710" s="8">
        <f t="shared" si="66"/>
        <v>161514.829574171</v>
      </c>
      <c r="I710" s="8">
        <f t="shared" si="67"/>
        <v>96952.1260995188</v>
      </c>
      <c r="J710" s="8">
        <f t="shared" si="68"/>
        <v>94206.4739125675</v>
      </c>
      <c r="K710" s="8">
        <f t="shared" si="69"/>
        <v>1.71447696603178</v>
      </c>
      <c r="L710" s="8">
        <f t="shared" si="70"/>
        <v>1.02914504781805</v>
      </c>
      <c r="M710" s="8">
        <f t="shared" si="71"/>
        <v>-0.736322191658524</v>
      </c>
      <c r="N710" s="1" t="s">
        <v>234</v>
      </c>
    </row>
    <row r="711" spans="1:14">
      <c r="A711" s="6" t="s">
        <v>725</v>
      </c>
      <c r="B711" s="7">
        <v>110984.601581981</v>
      </c>
      <c r="C711" s="7">
        <v>112533.888884769</v>
      </c>
      <c r="D711" s="7">
        <v>115697.647129809</v>
      </c>
      <c r="E711" s="7">
        <v>121449.750448095</v>
      </c>
      <c r="F711" s="8">
        <v>0.0289645</v>
      </c>
      <c r="G711" s="9">
        <v>1.06103</v>
      </c>
      <c r="H711" s="8">
        <f t="shared" si="66"/>
        <v>206934.921751474</v>
      </c>
      <c r="I711" s="8">
        <f t="shared" si="67"/>
        <v>118573.698788952</v>
      </c>
      <c r="J711" s="8">
        <f t="shared" si="68"/>
        <v>115166.472011164</v>
      </c>
      <c r="K711" s="8">
        <f t="shared" si="69"/>
        <v>1.79683303775611</v>
      </c>
      <c r="L711" s="8">
        <f t="shared" si="70"/>
        <v>1.02958523186729</v>
      </c>
      <c r="M711" s="8">
        <f t="shared" si="71"/>
        <v>-0.803393094301298</v>
      </c>
      <c r="N711" s="1" t="s">
        <v>234</v>
      </c>
    </row>
    <row r="712" spans="1:14">
      <c r="A712" s="6" t="s">
        <v>726</v>
      </c>
      <c r="B712" s="7">
        <v>18053.6134185224</v>
      </c>
      <c r="C712" s="7">
        <v>17318.1835765577</v>
      </c>
      <c r="D712" s="7">
        <v>17198.5581444803</v>
      </c>
      <c r="E712" s="7">
        <v>20311.3709558004</v>
      </c>
      <c r="F712" s="8">
        <v>0.329258</v>
      </c>
      <c r="G712" s="9">
        <v>1.06091</v>
      </c>
      <c r="H712" s="8">
        <f t="shared" si="66"/>
        <v>44669.4999423235</v>
      </c>
      <c r="I712" s="8">
        <f t="shared" si="67"/>
        <v>18754.9645501404</v>
      </c>
      <c r="J712" s="8">
        <f t="shared" si="68"/>
        <v>18220.4315238402</v>
      </c>
      <c r="K712" s="8">
        <f t="shared" si="69"/>
        <v>2.45161591721231</v>
      </c>
      <c r="L712" s="8">
        <f t="shared" si="70"/>
        <v>1.02933701244127</v>
      </c>
      <c r="M712" s="8">
        <f t="shared" si="71"/>
        <v>-1.2520175682424</v>
      </c>
      <c r="N712" s="1" t="s">
        <v>234</v>
      </c>
    </row>
    <row r="713" spans="1:14">
      <c r="A713" s="6" t="s">
        <v>727</v>
      </c>
      <c r="B713" s="7">
        <v>109456.643775315</v>
      </c>
      <c r="C713" s="7">
        <v>112533.888884769</v>
      </c>
      <c r="D713" s="7">
        <v>109456.643775315</v>
      </c>
      <c r="E713" s="7">
        <v>125732.666648201</v>
      </c>
      <c r="F713" s="8">
        <v>0.261022</v>
      </c>
      <c r="G713" s="9">
        <v>1.05966</v>
      </c>
      <c r="H713" s="8">
        <f t="shared" si="66"/>
        <v>136444.074229139</v>
      </c>
      <c r="I713" s="8">
        <f t="shared" si="67"/>
        <v>117594.655211758</v>
      </c>
      <c r="J713" s="8">
        <f t="shared" si="68"/>
        <v>114294.9607709</v>
      </c>
      <c r="K713" s="8">
        <f t="shared" si="69"/>
        <v>1.19378906391714</v>
      </c>
      <c r="L713" s="8">
        <f t="shared" si="70"/>
        <v>1.02886999058053</v>
      </c>
      <c r="M713" s="8">
        <f t="shared" si="71"/>
        <v>-0.2144872498661</v>
      </c>
      <c r="N713" s="1" t="s">
        <v>234</v>
      </c>
    </row>
    <row r="714" spans="1:14">
      <c r="A714" s="6" t="s">
        <v>728</v>
      </c>
      <c r="B714" s="7">
        <v>128374.577245313</v>
      </c>
      <c r="C714" s="7">
        <v>81810.590852816</v>
      </c>
      <c r="D714" s="7">
        <v>95287.5428951039</v>
      </c>
      <c r="E714" s="7">
        <v>116502.387905864</v>
      </c>
      <c r="F714" s="8">
        <v>0.716395</v>
      </c>
      <c r="G714" s="9">
        <v>1.05964</v>
      </c>
      <c r="H714" s="8">
        <f t="shared" si="66"/>
        <v>155549.720122561</v>
      </c>
      <c r="I714" s="8">
        <f t="shared" si="67"/>
        <v>105894.965400484</v>
      </c>
      <c r="J714" s="8">
        <f t="shared" si="68"/>
        <v>105493.774724774</v>
      </c>
      <c r="K714" s="8">
        <f t="shared" si="69"/>
        <v>1.47449193593062</v>
      </c>
      <c r="L714" s="8">
        <f t="shared" si="70"/>
        <v>1.00380297962374</v>
      </c>
      <c r="M714" s="8">
        <f t="shared" si="71"/>
        <v>-0.554741798631716</v>
      </c>
      <c r="N714" s="1" t="s">
        <v>234</v>
      </c>
    </row>
    <row r="715" spans="1:14">
      <c r="A715" s="6" t="s">
        <v>729</v>
      </c>
      <c r="B715" s="7">
        <v>102837.006879523</v>
      </c>
      <c r="C715" s="7">
        <v>103552.294828557</v>
      </c>
      <c r="D715" s="7">
        <v>102837.006879523</v>
      </c>
      <c r="E715" s="7">
        <v>115697.647129809</v>
      </c>
      <c r="F715" s="8">
        <v>0.200931</v>
      </c>
      <c r="G715" s="9">
        <v>1.05886</v>
      </c>
      <c r="H715" s="8">
        <f t="shared" si="66"/>
        <v>214593.567413333</v>
      </c>
      <c r="I715" s="8">
        <f t="shared" si="67"/>
        <v>109267.327004666</v>
      </c>
      <c r="J715" s="8">
        <f t="shared" si="68"/>
        <v>106230.988929353</v>
      </c>
      <c r="K715" s="8">
        <f t="shared" si="69"/>
        <v>2.02006560963152</v>
      </c>
      <c r="L715" s="8">
        <f t="shared" si="70"/>
        <v>1.02858241371858</v>
      </c>
      <c r="M715" s="8">
        <f t="shared" si="71"/>
        <v>-0.973744758569406</v>
      </c>
      <c r="N715" s="1" t="s">
        <v>234</v>
      </c>
    </row>
    <row r="716" spans="1:14">
      <c r="A716" s="6" t="s">
        <v>730</v>
      </c>
      <c r="B716" s="7">
        <v>121449.750448095</v>
      </c>
      <c r="C716" s="7">
        <v>110217.974940135</v>
      </c>
      <c r="D716" s="7">
        <v>118950.350725731</v>
      </c>
      <c r="E716" s="7">
        <v>125732.666648201</v>
      </c>
      <c r="F716" s="8">
        <v>0.184246</v>
      </c>
      <c r="G716" s="9">
        <v>1.05867</v>
      </c>
      <c r="H716" s="8">
        <f t="shared" si="66"/>
        <v>195181.583300661</v>
      </c>
      <c r="I716" s="8">
        <f t="shared" si="67"/>
        <v>122341.508686966</v>
      </c>
      <c r="J716" s="8">
        <f t="shared" si="68"/>
        <v>119087.685690541</v>
      </c>
      <c r="K716" s="8">
        <f t="shared" si="69"/>
        <v>1.63897368706834</v>
      </c>
      <c r="L716" s="8">
        <f t="shared" si="70"/>
        <v>1.02732291737435</v>
      </c>
      <c r="M716" s="8">
        <f t="shared" si="71"/>
        <v>-0.673902959034308</v>
      </c>
      <c r="N716" s="1" t="s">
        <v>234</v>
      </c>
    </row>
    <row r="717" spans="1:14">
      <c r="A717" s="6" t="s">
        <v>731</v>
      </c>
      <c r="B717" s="7">
        <v>83529.6052719952</v>
      </c>
      <c r="C717" s="7">
        <v>100720.651880891</v>
      </c>
      <c r="D717" s="7">
        <v>99334.0009028256</v>
      </c>
      <c r="E717" s="7">
        <v>93975.6911339652</v>
      </c>
      <c r="F717" s="8">
        <v>0.398819</v>
      </c>
      <c r="G717" s="9">
        <v>1.05838</v>
      </c>
      <c r="H717" s="8">
        <f t="shared" si="66"/>
        <v>142593.955589659</v>
      </c>
      <c r="I717" s="8">
        <f t="shared" si="67"/>
        <v>96654.8460183954</v>
      </c>
      <c r="J717" s="8">
        <f t="shared" si="68"/>
        <v>94389.9872974193</v>
      </c>
      <c r="K717" s="8">
        <f t="shared" si="69"/>
        <v>1.51068942450803</v>
      </c>
      <c r="L717" s="8">
        <f t="shared" si="70"/>
        <v>1.02399469250737</v>
      </c>
      <c r="M717" s="8">
        <f t="shared" si="71"/>
        <v>-0.560998856449864</v>
      </c>
      <c r="N717" s="1" t="s">
        <v>234</v>
      </c>
    </row>
    <row r="718" spans="1:14">
      <c r="A718" s="6" t="s">
        <v>732</v>
      </c>
      <c r="B718" s="7">
        <v>75804.716820417</v>
      </c>
      <c r="C718" s="7">
        <v>69272.7343062305</v>
      </c>
      <c r="D718" s="7">
        <v>67847.1220488685</v>
      </c>
      <c r="E718" s="7">
        <v>85284.7398382425</v>
      </c>
      <c r="F718" s="8">
        <v>0.497131</v>
      </c>
      <c r="G718" s="9">
        <v>1.05766</v>
      </c>
      <c r="H718" s="8">
        <f t="shared" si="66"/>
        <v>147520.348826241</v>
      </c>
      <c r="I718" s="8">
        <f t="shared" si="67"/>
        <v>76565.9309435555</v>
      </c>
      <c r="J718" s="8">
        <f t="shared" si="68"/>
        <v>74552.3282534396</v>
      </c>
      <c r="K718" s="8">
        <f t="shared" si="69"/>
        <v>1.97874905160235</v>
      </c>
      <c r="L718" s="8">
        <f t="shared" si="70"/>
        <v>1.0270092529273</v>
      </c>
      <c r="M718" s="8">
        <f t="shared" si="71"/>
        <v>-0.946139479092662</v>
      </c>
      <c r="N718" s="1" t="s">
        <v>234</v>
      </c>
    </row>
    <row r="719" spans="1:14">
      <c r="A719" s="6" t="s">
        <v>733</v>
      </c>
      <c r="B719" s="7">
        <v>144428.907348179</v>
      </c>
      <c r="C719" s="7">
        <v>149522.181766306</v>
      </c>
      <c r="D719" s="7">
        <v>136638.072204967</v>
      </c>
      <c r="E719" s="7">
        <v>174153.507025258</v>
      </c>
      <c r="F719" s="8">
        <v>0.495565</v>
      </c>
      <c r="G719" s="9">
        <v>1.05761</v>
      </c>
      <c r="H719" s="8">
        <f t="shared" si="66"/>
        <v>192072.678795731</v>
      </c>
      <c r="I719" s="8">
        <f t="shared" si="67"/>
        <v>155395.789615113</v>
      </c>
      <c r="J719" s="8">
        <f t="shared" si="68"/>
        <v>151185.667086178</v>
      </c>
      <c r="K719" s="8">
        <f t="shared" si="69"/>
        <v>1.27044238053497</v>
      </c>
      <c r="L719" s="8">
        <f t="shared" si="70"/>
        <v>1.02784736549487</v>
      </c>
      <c r="M719" s="8">
        <f t="shared" si="71"/>
        <v>-0.30570490370015</v>
      </c>
      <c r="N719" s="1" t="s">
        <v>234</v>
      </c>
    </row>
    <row r="720" spans="1:14">
      <c r="A720" s="6" t="s">
        <v>734</v>
      </c>
      <c r="B720" s="7">
        <v>136638.072204967</v>
      </c>
      <c r="C720" s="7">
        <v>150562.190786171</v>
      </c>
      <c r="D720" s="7">
        <v>140479.491281557</v>
      </c>
      <c r="E720" s="7">
        <v>162490.967646403</v>
      </c>
      <c r="F720" s="8">
        <v>0.360939</v>
      </c>
      <c r="G720" s="9">
        <v>1.0574</v>
      </c>
      <c r="H720" s="8">
        <f t="shared" si="66"/>
        <v>209860.602085668</v>
      </c>
      <c r="I720" s="8">
        <f t="shared" si="67"/>
        <v>151485.22946398</v>
      </c>
      <c r="J720" s="8">
        <f t="shared" si="68"/>
        <v>147542.680479775</v>
      </c>
      <c r="K720" s="8">
        <f t="shared" si="69"/>
        <v>1.42237216650294</v>
      </c>
      <c r="L720" s="8">
        <f t="shared" si="70"/>
        <v>1.02672141356918</v>
      </c>
      <c r="M720" s="8">
        <f t="shared" si="71"/>
        <v>-0.470254218650088</v>
      </c>
      <c r="N720" s="1" t="s">
        <v>234</v>
      </c>
    </row>
    <row r="721" spans="1:14">
      <c r="A721" s="6" t="s">
        <v>735</v>
      </c>
      <c r="B721" s="7">
        <v>67378.4677437319</v>
      </c>
      <c r="C721" s="7">
        <v>67847.1220488685</v>
      </c>
      <c r="D721" s="7">
        <v>73222.529880701</v>
      </c>
      <c r="E721" s="7">
        <v>69754.5642772633</v>
      </c>
      <c r="F721" s="8">
        <v>0.0312908</v>
      </c>
      <c r="G721" s="9">
        <v>1.05734</v>
      </c>
      <c r="H721" s="8">
        <f t="shared" si="66"/>
        <v>108854.77981495</v>
      </c>
      <c r="I721" s="8">
        <f t="shared" si="67"/>
        <v>71488.5470789821</v>
      </c>
      <c r="J721" s="8">
        <f t="shared" si="68"/>
        <v>69550.6709876412</v>
      </c>
      <c r="K721" s="8">
        <f t="shared" si="69"/>
        <v>1.5651147324559</v>
      </c>
      <c r="L721" s="8">
        <f t="shared" si="70"/>
        <v>1.02786279505032</v>
      </c>
      <c r="M721" s="8">
        <f t="shared" si="71"/>
        <v>-0.606620721104626</v>
      </c>
      <c r="N721" s="1" t="s">
        <v>234</v>
      </c>
    </row>
    <row r="722" spans="1:14">
      <c r="A722" s="6" t="s">
        <v>736</v>
      </c>
      <c r="B722" s="7">
        <v>107949.721815295</v>
      </c>
      <c r="C722" s="7">
        <v>95950.3201694924</v>
      </c>
      <c r="D722" s="7">
        <v>102126.659785261</v>
      </c>
      <c r="E722" s="7">
        <v>112533.888884769</v>
      </c>
      <c r="F722" s="8">
        <v>0.312067</v>
      </c>
      <c r="G722" s="9">
        <v>1.05643</v>
      </c>
      <c r="H722" s="8">
        <f t="shared" si="66"/>
        <v>147188.704008248</v>
      </c>
      <c r="I722" s="8">
        <f t="shared" si="67"/>
        <v>107330.274335015</v>
      </c>
      <c r="J722" s="8">
        <f t="shared" si="68"/>
        <v>104640.147663704</v>
      </c>
      <c r="K722" s="8">
        <f t="shared" si="69"/>
        <v>1.40661789279281</v>
      </c>
      <c r="L722" s="8">
        <f t="shared" si="70"/>
        <v>1.02570836080962</v>
      </c>
      <c r="M722" s="8">
        <f t="shared" si="71"/>
        <v>-0.455609885817945</v>
      </c>
      <c r="N722" s="1" t="s">
        <v>234</v>
      </c>
    </row>
    <row r="723" spans="1:14">
      <c r="A723" s="6" t="s">
        <v>737</v>
      </c>
      <c r="B723" s="7">
        <v>107204.058619285</v>
      </c>
      <c r="C723" s="7">
        <v>95287.5428951039</v>
      </c>
      <c r="D723" s="7">
        <v>106463.546095204</v>
      </c>
      <c r="E723" s="7">
        <v>106463.546095204</v>
      </c>
      <c r="F723" s="8">
        <v>0.221341</v>
      </c>
      <c r="G723" s="9">
        <v>1.05519</v>
      </c>
      <c r="H723" s="8">
        <f t="shared" si="66"/>
        <v>153545.008631126</v>
      </c>
      <c r="I723" s="8">
        <f t="shared" si="67"/>
        <v>106463.546095204</v>
      </c>
      <c r="J723" s="8">
        <f t="shared" si="68"/>
        <v>103854.673426199</v>
      </c>
      <c r="K723" s="8">
        <f t="shared" si="69"/>
        <v>1.47846027112336</v>
      </c>
      <c r="L723" s="8">
        <f t="shared" si="70"/>
        <v>1.02512041666434</v>
      </c>
      <c r="M723" s="8">
        <f t="shared" si="71"/>
        <v>-0.528302089061492</v>
      </c>
      <c r="N723" s="1" t="s">
        <v>234</v>
      </c>
    </row>
    <row r="724" spans="1:14">
      <c r="A724" s="6" t="s">
        <v>738</v>
      </c>
      <c r="B724" s="7">
        <v>122294.500266712</v>
      </c>
      <c r="C724" s="7">
        <v>107949.721815295</v>
      </c>
      <c r="D724" s="7">
        <v>111756.56053381</v>
      </c>
      <c r="E724" s="7">
        <v>130166.619561923</v>
      </c>
      <c r="F724" s="8">
        <v>0.428029</v>
      </c>
      <c r="G724" s="9">
        <v>1.05482</v>
      </c>
      <c r="H724" s="8">
        <f t="shared" si="66"/>
        <v>213700.421184652</v>
      </c>
      <c r="I724" s="8">
        <f t="shared" si="67"/>
        <v>120961.590047866</v>
      </c>
      <c r="J724" s="8">
        <f t="shared" si="68"/>
        <v>118041.850544435</v>
      </c>
      <c r="K724" s="8">
        <f t="shared" si="69"/>
        <v>1.81037843950276</v>
      </c>
      <c r="L724" s="8">
        <f t="shared" si="70"/>
        <v>1.02473478253658</v>
      </c>
      <c r="M724" s="8">
        <f t="shared" si="71"/>
        <v>-0.821040742309808</v>
      </c>
      <c r="N724" s="1" t="s">
        <v>234</v>
      </c>
    </row>
    <row r="725" spans="1:14">
      <c r="A725" s="6" t="s">
        <v>739</v>
      </c>
      <c r="B725" s="7">
        <v>128374.577245313</v>
      </c>
      <c r="C725" s="7">
        <v>121449.750448095</v>
      </c>
      <c r="D725" s="7">
        <v>132901.696935038</v>
      </c>
      <c r="E725" s="7">
        <v>130166.619561923</v>
      </c>
      <c r="F725" s="8">
        <v>0.0582229</v>
      </c>
      <c r="G725" s="9">
        <v>1.05382</v>
      </c>
      <c r="H725" s="8">
        <f t="shared" si="66"/>
        <v>157298.989027765</v>
      </c>
      <c r="I725" s="8">
        <f t="shared" si="67"/>
        <v>131534.15824848</v>
      </c>
      <c r="J725" s="8">
        <f t="shared" si="68"/>
        <v>128223.161047592</v>
      </c>
      <c r="K725" s="8">
        <f t="shared" si="69"/>
        <v>1.22675956311341</v>
      </c>
      <c r="L725" s="8">
        <f t="shared" si="70"/>
        <v>1.02582214612272</v>
      </c>
      <c r="M725" s="8">
        <f t="shared" si="71"/>
        <v>-0.258071895259592</v>
      </c>
      <c r="N725" s="1" t="s">
        <v>234</v>
      </c>
    </row>
    <row r="726" spans="1:14">
      <c r="A726" s="6" t="s">
        <v>740</v>
      </c>
      <c r="B726" s="7">
        <v>114898.465104335</v>
      </c>
      <c r="C726" s="7">
        <v>118128.700635327</v>
      </c>
      <c r="D726" s="7">
        <v>124864.167679615</v>
      </c>
      <c r="E726" s="7">
        <v>120610.835742703</v>
      </c>
      <c r="F726" s="8">
        <v>0.028524</v>
      </c>
      <c r="G726" s="9">
        <v>1.05362</v>
      </c>
      <c r="H726" s="8">
        <f t="shared" si="66"/>
        <v>184171.199410565</v>
      </c>
      <c r="I726" s="8">
        <f t="shared" si="67"/>
        <v>122737.501711159</v>
      </c>
      <c r="J726" s="8">
        <f t="shared" si="68"/>
        <v>119625.542290495</v>
      </c>
      <c r="K726" s="8">
        <f t="shared" si="69"/>
        <v>1.53956417571199</v>
      </c>
      <c r="L726" s="8">
        <f t="shared" si="70"/>
        <v>1.02601417189907</v>
      </c>
      <c r="M726" s="8">
        <f t="shared" si="71"/>
        <v>-0.585471348004523</v>
      </c>
      <c r="N726" s="1" t="s">
        <v>234</v>
      </c>
    </row>
    <row r="727" spans="1:14">
      <c r="A727" s="6" t="s">
        <v>741</v>
      </c>
      <c r="B727" s="7">
        <v>119777.715844468</v>
      </c>
      <c r="C727" s="7">
        <v>124001.667871617</v>
      </c>
      <c r="D727" s="7">
        <v>149522.181766306</v>
      </c>
      <c r="E727" s="7">
        <v>107204.058619285</v>
      </c>
      <c r="F727" s="8">
        <v>0.632892</v>
      </c>
      <c r="G727" s="9">
        <v>1.05343</v>
      </c>
      <c r="H727" s="8">
        <f t="shared" si="66"/>
        <v>170841.045737098</v>
      </c>
      <c r="I727" s="8">
        <f t="shared" si="67"/>
        <v>128363.120192795</v>
      </c>
      <c r="J727" s="8">
        <f t="shared" si="68"/>
        <v>125126.406025419</v>
      </c>
      <c r="K727" s="8">
        <f t="shared" si="69"/>
        <v>1.36534766052813</v>
      </c>
      <c r="L727" s="8">
        <f t="shared" si="70"/>
        <v>1.02586755482067</v>
      </c>
      <c r="M727" s="8">
        <f t="shared" si="71"/>
        <v>-0.412423870478455</v>
      </c>
      <c r="N727" s="1" t="s">
        <v>234</v>
      </c>
    </row>
    <row r="728" spans="1:14">
      <c r="A728" s="6" t="s">
        <v>742</v>
      </c>
      <c r="B728" s="7">
        <v>139509.128554527</v>
      </c>
      <c r="C728" s="7">
        <v>146445.059761402</v>
      </c>
      <c r="D728" s="7">
        <v>139509.128554527</v>
      </c>
      <c r="E728" s="7">
        <v>161368.560545945</v>
      </c>
      <c r="F728" s="8">
        <v>0.339229</v>
      </c>
      <c r="G728" s="9">
        <v>1.05281</v>
      </c>
      <c r="H728" s="8">
        <f t="shared" si="66"/>
        <v>166310.143209348</v>
      </c>
      <c r="I728" s="8">
        <f t="shared" si="67"/>
        <v>150438.844550236</v>
      </c>
      <c r="J728" s="8">
        <f t="shared" si="68"/>
        <v>146707.9693541</v>
      </c>
      <c r="K728" s="8">
        <f t="shared" si="69"/>
        <v>1.13361355856501</v>
      </c>
      <c r="L728" s="8">
        <f t="shared" si="70"/>
        <v>1.02543062392971</v>
      </c>
      <c r="M728" s="8">
        <f t="shared" si="71"/>
        <v>-0.144699030003853</v>
      </c>
      <c r="N728" s="1" t="s">
        <v>234</v>
      </c>
    </row>
    <row r="729" spans="1:14">
      <c r="A729" s="6" t="s">
        <v>743</v>
      </c>
      <c r="B729" s="7">
        <v>215899.443630591</v>
      </c>
      <c r="C729" s="7">
        <v>191900.640338985</v>
      </c>
      <c r="D729" s="7">
        <v>221969.203163962</v>
      </c>
      <c r="E729" s="7">
        <v>205674.013759046</v>
      </c>
      <c r="F729" s="8">
        <v>0.30723</v>
      </c>
      <c r="G729" s="9">
        <v>1.0523</v>
      </c>
      <c r="H729" s="8">
        <f t="shared" si="66"/>
        <v>253539.991327134</v>
      </c>
      <c r="I729" s="8">
        <f t="shared" si="67"/>
        <v>213821.608461504</v>
      </c>
      <c r="J729" s="8">
        <f t="shared" si="68"/>
        <v>208860.825223146</v>
      </c>
      <c r="K729" s="8">
        <f t="shared" si="69"/>
        <v>1.21391836432827</v>
      </c>
      <c r="L729" s="8">
        <f t="shared" si="70"/>
        <v>1.02375162136345</v>
      </c>
      <c r="M729" s="8">
        <f t="shared" si="71"/>
        <v>-0.245805667284399</v>
      </c>
      <c r="N729" s="1" t="s">
        <v>234</v>
      </c>
    </row>
    <row r="730" spans="1:14">
      <c r="A730" s="6" t="s">
        <v>744</v>
      </c>
      <c r="B730" s="7">
        <v>59475.1753628654</v>
      </c>
      <c r="C730" s="7">
        <v>53231.7730476022</v>
      </c>
      <c r="D730" s="7">
        <v>56658.3119909922</v>
      </c>
      <c r="E730" s="7">
        <v>61572.5628924895</v>
      </c>
      <c r="F730" s="8">
        <v>0.302814</v>
      </c>
      <c r="G730" s="9">
        <v>1.05224</v>
      </c>
      <c r="H730" s="8">
        <f t="shared" si="66"/>
        <v>95332.9913657772</v>
      </c>
      <c r="I730" s="8">
        <f t="shared" si="67"/>
        <v>59115.4374417409</v>
      </c>
      <c r="J730" s="8">
        <f t="shared" si="68"/>
        <v>57734.4558234873</v>
      </c>
      <c r="K730" s="8">
        <f t="shared" si="69"/>
        <v>1.65123218026408</v>
      </c>
      <c r="L730" s="8">
        <f t="shared" si="70"/>
        <v>1.02391953987538</v>
      </c>
      <c r="M730" s="8">
        <f t="shared" si="71"/>
        <v>-0.689440640234481</v>
      </c>
      <c r="N730" s="1" t="s">
        <v>234</v>
      </c>
    </row>
    <row r="731" spans="1:14">
      <c r="A731" s="6" t="s">
        <v>745</v>
      </c>
      <c r="B731" s="7">
        <v>64633.7465216767</v>
      </c>
      <c r="C731" s="7">
        <v>53974.8609076476</v>
      </c>
      <c r="D731" s="7">
        <v>58656.3630483355</v>
      </c>
      <c r="E731" s="7">
        <v>65083.3097809616</v>
      </c>
      <c r="F731" s="8">
        <v>0.472152</v>
      </c>
      <c r="G731" s="9">
        <v>1.05175</v>
      </c>
      <c r="H731" s="8">
        <f t="shared" si="66"/>
        <v>120126.047312667</v>
      </c>
      <c r="I731" s="8">
        <f t="shared" si="67"/>
        <v>61869.8364146486</v>
      </c>
      <c r="J731" s="8">
        <f t="shared" si="68"/>
        <v>60587.0700646554</v>
      </c>
      <c r="K731" s="8">
        <f t="shared" si="69"/>
        <v>1.98270104800372</v>
      </c>
      <c r="L731" s="8">
        <f t="shared" si="70"/>
        <v>1.02117227898006</v>
      </c>
      <c r="M731" s="8">
        <f t="shared" si="71"/>
        <v>-0.957240884566721</v>
      </c>
      <c r="N731" s="1" t="s">
        <v>234</v>
      </c>
    </row>
    <row r="732" spans="1:14">
      <c r="A732" s="6" t="s">
        <v>746</v>
      </c>
      <c r="B732" s="7">
        <v>42938.9710576309</v>
      </c>
      <c r="C732" s="7">
        <v>54350.2857544953</v>
      </c>
      <c r="D732" s="7">
        <v>23987.5800423731</v>
      </c>
      <c r="E732" s="7">
        <v>76862.9112328604</v>
      </c>
      <c r="F732" s="8">
        <v>0.886219</v>
      </c>
      <c r="G732" s="9">
        <v>1.05106</v>
      </c>
      <c r="H732" s="8">
        <f t="shared" si="66"/>
        <v>113178.716698409</v>
      </c>
      <c r="I732" s="8">
        <f t="shared" si="67"/>
        <v>50425.2456376167</v>
      </c>
      <c r="J732" s="8">
        <f t="shared" si="68"/>
        <v>49534.9370218399</v>
      </c>
      <c r="K732" s="8">
        <f t="shared" si="69"/>
        <v>2.28482609453019</v>
      </c>
      <c r="L732" s="8">
        <f t="shared" si="70"/>
        <v>1.01797334708197</v>
      </c>
      <c r="M732" s="8">
        <f t="shared" si="71"/>
        <v>-1.16638457251302</v>
      </c>
      <c r="N732" s="1" t="s">
        <v>234</v>
      </c>
    </row>
    <row r="733" spans="1:14">
      <c r="A733" s="6" t="s">
        <v>747</v>
      </c>
      <c r="B733" s="7">
        <v>217401.143017981</v>
      </c>
      <c r="C733" s="7">
        <v>223513.121067619</v>
      </c>
      <c r="D733" s="7">
        <v>217401.143017981</v>
      </c>
      <c r="E733" s="7">
        <v>244589.000533425</v>
      </c>
      <c r="F733" s="8">
        <v>0.280869</v>
      </c>
      <c r="G733" s="9">
        <v>1.048</v>
      </c>
      <c r="H733" s="8">
        <f t="shared" si="66"/>
        <v>259165.945653979</v>
      </c>
      <c r="I733" s="8">
        <f t="shared" si="67"/>
        <v>230995.071775703</v>
      </c>
      <c r="J733" s="8">
        <f t="shared" si="68"/>
        <v>225726.101909252</v>
      </c>
      <c r="K733" s="8">
        <f t="shared" si="69"/>
        <v>1.14814345112011</v>
      </c>
      <c r="L733" s="8">
        <f t="shared" si="70"/>
        <v>1.02334231540741</v>
      </c>
      <c r="M733" s="8">
        <f t="shared" si="71"/>
        <v>-0.166014088459577</v>
      </c>
      <c r="N733" s="1" t="s">
        <v>234</v>
      </c>
    </row>
    <row r="734" spans="1:14">
      <c r="A734" s="6" t="s">
        <v>748</v>
      </c>
      <c r="B734" s="7">
        <v>139509.128554527</v>
      </c>
      <c r="C734" s="7">
        <v>147463.665705132</v>
      </c>
      <c r="D734" s="7">
        <v>142440.511901016</v>
      </c>
      <c r="E734" s="7">
        <v>158047.643591083</v>
      </c>
      <c r="F734" s="8">
        <v>0.271424</v>
      </c>
      <c r="G734" s="9">
        <v>1.0479</v>
      </c>
      <c r="H734" s="8">
        <f t="shared" si="66"/>
        <v>188492.348733797</v>
      </c>
      <c r="I734" s="8">
        <f t="shared" si="67"/>
        <v>150244.07774605</v>
      </c>
      <c r="J734" s="8">
        <f t="shared" si="68"/>
        <v>146865.23743794</v>
      </c>
      <c r="K734" s="8">
        <f t="shared" si="69"/>
        <v>1.28343746976508</v>
      </c>
      <c r="L734" s="8">
        <f t="shared" si="70"/>
        <v>1.02300639938391</v>
      </c>
      <c r="M734" s="8">
        <f t="shared" si="71"/>
        <v>-0.327197838373365</v>
      </c>
      <c r="N734" s="1" t="s">
        <v>234</v>
      </c>
    </row>
    <row r="735" spans="1:14">
      <c r="A735" s="6" t="s">
        <v>749</v>
      </c>
      <c r="B735" s="7">
        <v>117312.726096671</v>
      </c>
      <c r="C735" s="7">
        <v>118128.700635327</v>
      </c>
      <c r="D735" s="7">
        <v>118128.700635327</v>
      </c>
      <c r="E735" s="7">
        <v>128374.577245313</v>
      </c>
      <c r="F735" s="8">
        <v>0.159199</v>
      </c>
      <c r="G735" s="9">
        <v>1.047</v>
      </c>
      <c r="H735" s="8">
        <f t="shared" si="66"/>
        <v>159077.528732669</v>
      </c>
      <c r="I735" s="8">
        <f t="shared" si="67"/>
        <v>123251.63894032</v>
      </c>
      <c r="J735" s="8">
        <f t="shared" si="68"/>
        <v>120486.176153159</v>
      </c>
      <c r="K735" s="8">
        <f t="shared" si="69"/>
        <v>1.32029693207669</v>
      </c>
      <c r="L735" s="8">
        <f t="shared" si="70"/>
        <v>1.02295253177962</v>
      </c>
      <c r="M735" s="8">
        <f t="shared" si="71"/>
        <v>-0.368123224193855</v>
      </c>
      <c r="N735" s="1" t="s">
        <v>234</v>
      </c>
    </row>
    <row r="736" spans="1:14">
      <c r="A736" s="6" t="s">
        <v>750</v>
      </c>
      <c r="B736" s="7">
        <v>160253.906477655</v>
      </c>
      <c r="C736" s="7">
        <v>143431.264011647</v>
      </c>
      <c r="D736" s="7">
        <v>136638.072204967</v>
      </c>
      <c r="E736" s="7">
        <v>180295.017187212</v>
      </c>
      <c r="F736" s="8">
        <v>0.63822</v>
      </c>
      <c r="G736" s="9">
        <v>1.04684</v>
      </c>
      <c r="H736" s="8">
        <f t="shared" si="66"/>
        <v>178815.076054341</v>
      </c>
      <c r="I736" s="8">
        <f t="shared" si="67"/>
        <v>158466.54469609</v>
      </c>
      <c r="J736" s="8">
        <f t="shared" si="68"/>
        <v>155154.56497037</v>
      </c>
      <c r="K736" s="8">
        <f t="shared" si="69"/>
        <v>1.15249639021894</v>
      </c>
      <c r="L736" s="8">
        <f t="shared" si="70"/>
        <v>1.02134632472046</v>
      </c>
      <c r="M736" s="8">
        <f t="shared" si="71"/>
        <v>-0.174290084393329</v>
      </c>
      <c r="N736" s="1" t="s">
        <v>234</v>
      </c>
    </row>
    <row r="737" spans="1:14">
      <c r="A737" s="6" t="s">
        <v>751</v>
      </c>
      <c r="B737" s="7">
        <v>117312.726096671</v>
      </c>
      <c r="C737" s="7">
        <v>95287.5428951039</v>
      </c>
      <c r="D737" s="7">
        <v>98647.8508383317</v>
      </c>
      <c r="E737" s="7">
        <v>121449.750448095</v>
      </c>
      <c r="F737" s="8">
        <v>0.636616</v>
      </c>
      <c r="G737" s="9">
        <v>1.0465</v>
      </c>
      <c r="H737" s="8">
        <f t="shared" si="66"/>
        <v>168023.335805068</v>
      </c>
      <c r="I737" s="8">
        <f t="shared" si="67"/>
        <v>110048.800643213</v>
      </c>
      <c r="J737" s="8">
        <f t="shared" si="68"/>
        <v>108174.46756955</v>
      </c>
      <c r="K737" s="8">
        <f t="shared" si="69"/>
        <v>1.55326242486045</v>
      </c>
      <c r="L737" s="8">
        <f t="shared" si="70"/>
        <v>1.01732694521892</v>
      </c>
      <c r="M737" s="8">
        <f t="shared" si="71"/>
        <v>-0.610518192389455</v>
      </c>
      <c r="N737" s="1" t="s">
        <v>234</v>
      </c>
    </row>
    <row r="738" spans="1:14">
      <c r="A738" s="6" t="s">
        <v>752</v>
      </c>
      <c r="B738" s="7">
        <v>131072</v>
      </c>
      <c r="C738" s="7">
        <v>146445.059761402</v>
      </c>
      <c r="D738" s="7">
        <v>141456.603415108</v>
      </c>
      <c r="E738" s="7">
        <v>147463.665705132</v>
      </c>
      <c r="F738" s="8">
        <v>0.302671</v>
      </c>
      <c r="G738" s="9">
        <v>1.04429</v>
      </c>
      <c r="H738" s="8">
        <f t="shared" si="66"/>
        <v>169770.767529723</v>
      </c>
      <c r="I738" s="8">
        <f t="shared" si="67"/>
        <v>144460.13456012</v>
      </c>
      <c r="J738" s="8">
        <f t="shared" si="68"/>
        <v>141609.33222041</v>
      </c>
      <c r="K738" s="8">
        <f t="shared" si="69"/>
        <v>1.19886708642535</v>
      </c>
      <c r="L738" s="8">
        <f t="shared" si="70"/>
        <v>1.02013145811091</v>
      </c>
      <c r="M738" s="8">
        <f t="shared" si="71"/>
        <v>-0.232916646342341</v>
      </c>
      <c r="N738" s="1" t="s">
        <v>234</v>
      </c>
    </row>
    <row r="739" spans="1:14">
      <c r="A739" s="6" t="s">
        <v>753</v>
      </c>
      <c r="B739" s="7">
        <v>93326.5536186497</v>
      </c>
      <c r="C739" s="7">
        <v>82952.6241424363</v>
      </c>
      <c r="D739" s="7">
        <v>84695.6351086587</v>
      </c>
      <c r="E739" s="7">
        <v>98647.8508383317</v>
      </c>
      <c r="F739" s="8">
        <v>0.506219</v>
      </c>
      <c r="G739" s="9">
        <v>1.04369</v>
      </c>
      <c r="H739" s="8">
        <f t="shared" si="66"/>
        <v>136564.188838856</v>
      </c>
      <c r="I739" s="8">
        <f t="shared" si="67"/>
        <v>91671.7429734952</v>
      </c>
      <c r="J739" s="8">
        <f t="shared" si="68"/>
        <v>89905.6659270191</v>
      </c>
      <c r="K739" s="8">
        <f t="shared" si="69"/>
        <v>1.51897199615552</v>
      </c>
      <c r="L739" s="8">
        <f t="shared" si="70"/>
        <v>1.01964366792978</v>
      </c>
      <c r="M739" s="8">
        <f t="shared" si="71"/>
        <v>-0.57503020688478</v>
      </c>
      <c r="N739" s="1" t="s">
        <v>234</v>
      </c>
    </row>
    <row r="740" spans="1:14">
      <c r="A740" s="6" t="s">
        <v>754</v>
      </c>
      <c r="B740" s="7">
        <v>77397.5350594456</v>
      </c>
      <c r="C740" s="7">
        <v>78477.9643859062</v>
      </c>
      <c r="D740" s="7">
        <v>80684.2802729725</v>
      </c>
      <c r="E740" s="7">
        <v>81810.590852816</v>
      </c>
      <c r="F740" s="8">
        <v>0.00550909</v>
      </c>
      <c r="G740" s="9">
        <v>1.04252</v>
      </c>
      <c r="H740" s="8">
        <f t="shared" si="66"/>
        <v>138970.097951935</v>
      </c>
      <c r="I740" s="8">
        <f t="shared" si="67"/>
        <v>81247.4355628942</v>
      </c>
      <c r="J740" s="8">
        <f t="shared" si="68"/>
        <v>79592.5926427851</v>
      </c>
      <c r="K740" s="8">
        <f t="shared" si="69"/>
        <v>1.74601798154307</v>
      </c>
      <c r="L740" s="8">
        <f t="shared" si="70"/>
        <v>1.02079141871325</v>
      </c>
      <c r="M740" s="8">
        <f t="shared" si="71"/>
        <v>-0.774380310539573</v>
      </c>
      <c r="N740" s="1" t="s">
        <v>234</v>
      </c>
    </row>
    <row r="741" spans="1:14">
      <c r="A741" s="6" t="s">
        <v>755</v>
      </c>
      <c r="B741" s="7">
        <v>83529.6052719952</v>
      </c>
      <c r="C741" s="7">
        <v>92681.900023683</v>
      </c>
      <c r="D741" s="7">
        <v>82952.6241424363</v>
      </c>
      <c r="E741" s="7">
        <v>100024.923518439</v>
      </c>
      <c r="F741" s="8">
        <v>0.566986</v>
      </c>
      <c r="G741" s="9">
        <v>1.04121</v>
      </c>
      <c r="H741" s="8">
        <f t="shared" si="66"/>
        <v>124719.419528326</v>
      </c>
      <c r="I741" s="8">
        <f t="shared" si="67"/>
        <v>91488.7738304377</v>
      </c>
      <c r="J741" s="8">
        <f t="shared" si="68"/>
        <v>89797.2632391384</v>
      </c>
      <c r="K741" s="8">
        <f t="shared" si="69"/>
        <v>1.38890000685419</v>
      </c>
      <c r="L741" s="8">
        <f t="shared" si="70"/>
        <v>1.01883699491815</v>
      </c>
      <c r="M741" s="8">
        <f t="shared" si="71"/>
        <v>-0.44701948569267</v>
      </c>
      <c r="N741" s="1" t="s">
        <v>234</v>
      </c>
    </row>
    <row r="742" spans="1:14">
      <c r="A742" s="6" t="s">
        <v>756</v>
      </c>
      <c r="B742" s="7">
        <v>204253.319570522</v>
      </c>
      <c r="C742" s="7">
        <v>182811.84183588</v>
      </c>
      <c r="D742" s="7">
        <v>207104.589657113</v>
      </c>
      <c r="E742" s="7">
        <v>194579.473449491</v>
      </c>
      <c r="F742" s="8">
        <v>0.362363</v>
      </c>
      <c r="G742" s="9">
        <v>1.04096</v>
      </c>
      <c r="H742" s="8">
        <f t="shared" si="66"/>
        <v>246018.12220652</v>
      </c>
      <c r="I742" s="8">
        <f t="shared" si="67"/>
        <v>200842.031553302</v>
      </c>
      <c r="J742" s="8">
        <f t="shared" si="68"/>
        <v>197187.306128251</v>
      </c>
      <c r="K742" s="8">
        <f t="shared" si="69"/>
        <v>1.24763671169841</v>
      </c>
      <c r="L742" s="8">
        <f t="shared" si="70"/>
        <v>1.01853428345268</v>
      </c>
      <c r="M742" s="8">
        <f t="shared" si="71"/>
        <v>-0.292703368083608</v>
      </c>
      <c r="N742" s="1" t="s">
        <v>234</v>
      </c>
    </row>
    <row r="743" spans="1:14">
      <c r="A743" s="6" t="s">
        <v>757</v>
      </c>
      <c r="B743" s="7">
        <v>68794.2325779214</v>
      </c>
      <c r="C743" s="7">
        <v>57848.8235649044</v>
      </c>
      <c r="D743" s="7">
        <v>59064.3503176634</v>
      </c>
      <c r="E743" s="7">
        <v>71715.6320058237</v>
      </c>
      <c r="F743" s="8">
        <v>0.640318</v>
      </c>
      <c r="G743" s="9">
        <v>1.04044</v>
      </c>
      <c r="H743" s="8">
        <f t="shared" si="66"/>
        <v>94149.5374321199</v>
      </c>
      <c r="I743" s="8">
        <f t="shared" si="67"/>
        <v>65389.9911617436</v>
      </c>
      <c r="J743" s="8">
        <f t="shared" si="68"/>
        <v>64355.7596165782</v>
      </c>
      <c r="K743" s="8">
        <f t="shared" si="69"/>
        <v>1.46295433373871</v>
      </c>
      <c r="L743" s="8">
        <f t="shared" si="70"/>
        <v>1.01607053589806</v>
      </c>
      <c r="M743" s="8">
        <f t="shared" si="71"/>
        <v>-0.525884178437837</v>
      </c>
      <c r="N743" s="1" t="s">
        <v>234</v>
      </c>
    </row>
    <row r="744" spans="1:14">
      <c r="A744" s="6" t="s">
        <v>758</v>
      </c>
      <c r="B744" s="7">
        <v>164759.257025325</v>
      </c>
      <c r="C744" s="7">
        <v>138545.468612461</v>
      </c>
      <c r="D744" s="7">
        <v>163621.181705632</v>
      </c>
      <c r="E744" s="7">
        <v>149522.181766306</v>
      </c>
      <c r="F744" s="8">
        <v>0.541718</v>
      </c>
      <c r="G744" s="9">
        <v>1.04021</v>
      </c>
      <c r="H744" s="8">
        <f t="shared" si="66"/>
        <v>236973.710699414</v>
      </c>
      <c r="I744" s="8">
        <f t="shared" si="67"/>
        <v>156571.681735969</v>
      </c>
      <c r="J744" s="8">
        <f t="shared" si="68"/>
        <v>154112.022277431</v>
      </c>
      <c r="K744" s="8">
        <f t="shared" si="69"/>
        <v>1.53767180001581</v>
      </c>
      <c r="L744" s="8">
        <f t="shared" si="70"/>
        <v>1.01596020493528</v>
      </c>
      <c r="M744" s="8">
        <f t="shared" si="71"/>
        <v>-0.597903714980985</v>
      </c>
      <c r="N744" s="1" t="s">
        <v>234</v>
      </c>
    </row>
    <row r="745" spans="1:14">
      <c r="A745" s="6" t="s">
        <v>759</v>
      </c>
      <c r="B745" s="7">
        <v>100024.923518439</v>
      </c>
      <c r="C745" s="7">
        <v>102126.659785261</v>
      </c>
      <c r="D745" s="7">
        <v>100720.651880891</v>
      </c>
      <c r="E745" s="7">
        <v>109456.643775315</v>
      </c>
      <c r="F745" s="8">
        <v>0.219421</v>
      </c>
      <c r="G745" s="9">
        <v>1.03981</v>
      </c>
      <c r="H745" s="8">
        <f t="shared" si="66"/>
        <v>181835.514371255</v>
      </c>
      <c r="I745" s="8">
        <f t="shared" si="67"/>
        <v>105088.647828103</v>
      </c>
      <c r="J745" s="8">
        <f t="shared" si="68"/>
        <v>103082.219739977</v>
      </c>
      <c r="K745" s="8">
        <f t="shared" si="69"/>
        <v>1.76398524236219</v>
      </c>
      <c r="L745" s="8">
        <f t="shared" si="70"/>
        <v>1.01946434693769</v>
      </c>
      <c r="M745" s="8">
        <f t="shared" si="71"/>
        <v>-0.791027169443777</v>
      </c>
      <c r="N745" s="1" t="s">
        <v>234</v>
      </c>
    </row>
    <row r="746" spans="1:14">
      <c r="A746" s="6" t="s">
        <v>760</v>
      </c>
      <c r="B746" s="7">
        <v>68319.0361024837</v>
      </c>
      <c r="C746" s="7">
        <v>53602.0293096427</v>
      </c>
      <c r="D746" s="7">
        <v>60724.8752240473</v>
      </c>
      <c r="E746" s="7">
        <v>64187.2886226568</v>
      </c>
      <c r="F746" s="8">
        <v>0.630637</v>
      </c>
      <c r="G746" s="9">
        <v>1.03968</v>
      </c>
      <c r="H746" s="8">
        <f t="shared" si="66"/>
        <v>143080.126985637</v>
      </c>
      <c r="I746" s="8">
        <f t="shared" si="67"/>
        <v>62456.081923352</v>
      </c>
      <c r="J746" s="8">
        <f t="shared" si="68"/>
        <v>61708.3073147076</v>
      </c>
      <c r="K746" s="8">
        <f t="shared" si="69"/>
        <v>2.3186525965773</v>
      </c>
      <c r="L746" s="8">
        <f t="shared" si="70"/>
        <v>1.01211789208268</v>
      </c>
      <c r="M746" s="8">
        <f t="shared" si="71"/>
        <v>-1.19590933158166</v>
      </c>
      <c r="N746" s="1" t="s">
        <v>234</v>
      </c>
    </row>
    <row r="747" spans="1:14">
      <c r="A747" s="6" t="s">
        <v>761</v>
      </c>
      <c r="B747" s="7">
        <v>81810.590852816</v>
      </c>
      <c r="C747" s="7">
        <v>75281.0953930857</v>
      </c>
      <c r="D747" s="7">
        <v>75804.716820417</v>
      </c>
      <c r="E747" s="7">
        <v>87076.7535126289</v>
      </c>
      <c r="F747" s="8">
        <v>0.483245</v>
      </c>
      <c r="G747" s="9">
        <v>1.03865</v>
      </c>
      <c r="H747" s="8">
        <f t="shared" si="66"/>
        <v>131477.591304229</v>
      </c>
      <c r="I747" s="8">
        <f t="shared" si="67"/>
        <v>81440.735166523</v>
      </c>
      <c r="J747" s="8">
        <f t="shared" si="68"/>
        <v>79993.2891447369</v>
      </c>
      <c r="K747" s="8">
        <f t="shared" si="69"/>
        <v>1.64360776647574</v>
      </c>
      <c r="L747" s="8">
        <f t="shared" si="70"/>
        <v>1.01809459314977</v>
      </c>
      <c r="M747" s="8">
        <f t="shared" si="71"/>
        <v>-0.69099444150025</v>
      </c>
      <c r="N747" s="1" t="s">
        <v>234</v>
      </c>
    </row>
    <row r="748" spans="1:14">
      <c r="A748" s="6" t="s">
        <v>762</v>
      </c>
      <c r="B748" s="7">
        <v>65536</v>
      </c>
      <c r="C748" s="7">
        <v>71715.6320058237</v>
      </c>
      <c r="D748" s="7">
        <v>67378.4677437319</v>
      </c>
      <c r="E748" s="7">
        <v>74761.090883153</v>
      </c>
      <c r="F748" s="8">
        <v>0.427524</v>
      </c>
      <c r="G748" s="9">
        <v>1.03772</v>
      </c>
      <c r="H748" s="8">
        <f t="shared" si="66"/>
        <v>125424.857922234</v>
      </c>
      <c r="I748" s="8">
        <f t="shared" si="67"/>
        <v>71069.7793134424</v>
      </c>
      <c r="J748" s="8">
        <f t="shared" si="68"/>
        <v>69847.7976581772</v>
      </c>
      <c r="K748" s="8">
        <f t="shared" si="69"/>
        <v>1.79568808362493</v>
      </c>
      <c r="L748" s="8">
        <f t="shared" si="70"/>
        <v>1.01749492033014</v>
      </c>
      <c r="M748" s="8">
        <f t="shared" si="71"/>
        <v>-0.819515179310129</v>
      </c>
      <c r="N748" s="1" t="s">
        <v>234</v>
      </c>
    </row>
    <row r="749" spans="1:14">
      <c r="A749" s="6" t="s">
        <v>763</v>
      </c>
      <c r="B749" s="7">
        <v>82952.6241424363</v>
      </c>
      <c r="C749" s="7">
        <v>110984.601581981</v>
      </c>
      <c r="D749" s="7">
        <v>104997.830995427</v>
      </c>
      <c r="E749" s="7">
        <v>92041.6993763653</v>
      </c>
      <c r="F749" s="8">
        <v>0.71904</v>
      </c>
      <c r="G749" s="9">
        <v>1.03768</v>
      </c>
      <c r="H749" s="8">
        <f t="shared" si="66"/>
        <v>124142.438398767</v>
      </c>
      <c r="I749" s="8">
        <f t="shared" si="67"/>
        <v>98519.7651858961</v>
      </c>
      <c r="J749" s="8">
        <f t="shared" si="68"/>
        <v>97744.1890240524</v>
      </c>
      <c r="K749" s="8">
        <f t="shared" si="69"/>
        <v>1.27007487236115</v>
      </c>
      <c r="L749" s="8">
        <f t="shared" si="70"/>
        <v>1.00793475468555</v>
      </c>
      <c r="M749" s="8">
        <f t="shared" si="71"/>
        <v>-0.333511294241014</v>
      </c>
      <c r="N749" s="1" t="s">
        <v>234</v>
      </c>
    </row>
    <row r="750" spans="1:14">
      <c r="A750" s="6" t="s">
        <v>764</v>
      </c>
      <c r="B750" s="7">
        <v>137588.465155843</v>
      </c>
      <c r="C750" s="7">
        <v>140479.491281557</v>
      </c>
      <c r="D750" s="7">
        <v>129267.493043353</v>
      </c>
      <c r="E750" s="7">
        <v>159146.951887428</v>
      </c>
      <c r="F750" s="8">
        <v>0.591699</v>
      </c>
      <c r="G750" s="9">
        <v>1.03732</v>
      </c>
      <c r="H750" s="8">
        <f t="shared" si="66"/>
        <v>173446.281158755</v>
      </c>
      <c r="I750" s="8">
        <f t="shared" si="67"/>
        <v>144207.222465391</v>
      </c>
      <c r="J750" s="8">
        <f t="shared" si="68"/>
        <v>141620.600342045</v>
      </c>
      <c r="K750" s="8">
        <f t="shared" si="69"/>
        <v>1.22472493930857</v>
      </c>
      <c r="L750" s="8">
        <f t="shared" si="70"/>
        <v>1.01826444823068</v>
      </c>
      <c r="M750" s="8">
        <f t="shared" si="71"/>
        <v>-0.266345486066571</v>
      </c>
      <c r="N750" s="1" t="s">
        <v>234</v>
      </c>
    </row>
    <row r="751" spans="1:14">
      <c r="A751" s="6" t="s">
        <v>765</v>
      </c>
      <c r="B751" s="7">
        <v>87682.4202304627</v>
      </c>
      <c r="C751" s="7">
        <v>83529.6052719952</v>
      </c>
      <c r="D751" s="7">
        <v>93326.5536186497</v>
      </c>
      <c r="E751" s="7">
        <v>84110.5996226824</v>
      </c>
      <c r="F751" s="8">
        <v>0.360391</v>
      </c>
      <c r="G751" s="9">
        <v>1.03697</v>
      </c>
      <c r="H751" s="8">
        <f t="shared" si="66"/>
        <v>131220.796986777</v>
      </c>
      <c r="I751" s="8">
        <f t="shared" si="67"/>
        <v>88718.576620666</v>
      </c>
      <c r="J751" s="8">
        <f t="shared" si="68"/>
        <v>87162.2946859475</v>
      </c>
      <c r="K751" s="8">
        <f t="shared" si="69"/>
        <v>1.50547662219743</v>
      </c>
      <c r="L751" s="8">
        <f t="shared" si="70"/>
        <v>1.01785499039838</v>
      </c>
      <c r="M751" s="8">
        <f t="shared" si="71"/>
        <v>-0.564688264096105</v>
      </c>
      <c r="N751" s="1" t="s">
        <v>234</v>
      </c>
    </row>
    <row r="752" spans="1:14">
      <c r="A752" s="6" t="s">
        <v>766</v>
      </c>
      <c r="B752" s="7">
        <v>98647.8508383317</v>
      </c>
      <c r="C752" s="7">
        <v>97966.4403585392</v>
      </c>
      <c r="D752" s="7">
        <v>103552.294828557</v>
      </c>
      <c r="E752" s="7">
        <v>100024.923518439</v>
      </c>
      <c r="F752" s="8">
        <v>0.0439372</v>
      </c>
      <c r="G752" s="9">
        <v>1.03543</v>
      </c>
      <c r="H752" s="8">
        <f t="shared" si="66"/>
        <v>127572.262620784</v>
      </c>
      <c r="I752" s="8">
        <f t="shared" si="67"/>
        <v>101788.609173498</v>
      </c>
      <c r="J752" s="8">
        <f t="shared" si="68"/>
        <v>100047.877385967</v>
      </c>
      <c r="K752" s="8">
        <f t="shared" si="69"/>
        <v>1.27511213584905</v>
      </c>
      <c r="L752" s="8">
        <f t="shared" si="70"/>
        <v>1.01739898769482</v>
      </c>
      <c r="M752" s="8">
        <f t="shared" si="71"/>
        <v>-0.325738562237904</v>
      </c>
      <c r="N752" s="1" t="s">
        <v>234</v>
      </c>
    </row>
    <row r="753" spans="1:14">
      <c r="A753" s="6" t="s">
        <v>767</v>
      </c>
      <c r="B753" s="7">
        <v>97966.4403585392</v>
      </c>
      <c r="C753" s="7">
        <v>83529.6052719952</v>
      </c>
      <c r="D753" s="7">
        <v>92681.900023683</v>
      </c>
      <c r="E753" s="7">
        <v>93975.6911339652</v>
      </c>
      <c r="F753" s="8">
        <v>0.516483</v>
      </c>
      <c r="G753" s="9">
        <v>1.03499</v>
      </c>
      <c r="H753" s="8">
        <f t="shared" si="66"/>
        <v>135868.798768748</v>
      </c>
      <c r="I753" s="8">
        <f t="shared" si="67"/>
        <v>93328.7955788241</v>
      </c>
      <c r="J753" s="8">
        <f t="shared" si="68"/>
        <v>92038.4091970457</v>
      </c>
      <c r="K753" s="8">
        <f t="shared" si="69"/>
        <v>1.47621846090218</v>
      </c>
      <c r="L753" s="8">
        <f t="shared" si="70"/>
        <v>1.01402008566897</v>
      </c>
      <c r="M753" s="8">
        <f t="shared" si="71"/>
        <v>-0.541820007605225</v>
      </c>
      <c r="N753" s="1" t="s">
        <v>234</v>
      </c>
    </row>
    <row r="754" spans="1:14">
      <c r="A754" s="6" t="s">
        <v>768</v>
      </c>
      <c r="B754" s="7">
        <v>40905.295426408</v>
      </c>
      <c r="C754" s="7">
        <v>37122.3391533727</v>
      </c>
      <c r="D754" s="7">
        <v>37902.3584102085</v>
      </c>
      <c r="E754" s="7">
        <v>42642.3699191213</v>
      </c>
      <c r="F754" s="8">
        <v>0.501962</v>
      </c>
      <c r="G754" s="9">
        <v>1.03469</v>
      </c>
      <c r="H754" s="8">
        <f t="shared" si="66"/>
        <v>137523.002850797</v>
      </c>
      <c r="I754" s="8">
        <f t="shared" si="67"/>
        <v>40272.3641646649</v>
      </c>
      <c r="J754" s="8">
        <f t="shared" si="68"/>
        <v>39643.0907272776</v>
      </c>
      <c r="K754" s="8">
        <f t="shared" si="69"/>
        <v>3.46902828028418</v>
      </c>
      <c r="L754" s="8">
        <f t="shared" si="70"/>
        <v>1.01587347065637</v>
      </c>
      <c r="M754" s="8">
        <f t="shared" si="71"/>
        <v>-1.77181087947877</v>
      </c>
      <c r="N754" s="1" t="s">
        <v>234</v>
      </c>
    </row>
    <row r="755" spans="1:14">
      <c r="A755" s="6" t="s">
        <v>769</v>
      </c>
      <c r="B755" s="7">
        <v>117312.726096671</v>
      </c>
      <c r="C755" s="7">
        <v>101421.219416794</v>
      </c>
      <c r="D755" s="7">
        <v>110217.974940135</v>
      </c>
      <c r="E755" s="7">
        <v>114898.465104335</v>
      </c>
      <c r="F755" s="8">
        <v>0.498797</v>
      </c>
      <c r="G755" s="9">
        <v>1.03464</v>
      </c>
      <c r="H755" s="8">
        <f t="shared" si="66"/>
        <v>186106.958674592</v>
      </c>
      <c r="I755" s="8">
        <f t="shared" si="67"/>
        <v>112558.220022235</v>
      </c>
      <c r="J755" s="8">
        <f t="shared" si="68"/>
        <v>110962.596389484</v>
      </c>
      <c r="K755" s="8">
        <f t="shared" si="69"/>
        <v>1.67720443401801</v>
      </c>
      <c r="L755" s="8">
        <f t="shared" si="70"/>
        <v>1.01437983324715</v>
      </c>
      <c r="M755" s="8">
        <f t="shared" si="71"/>
        <v>-0.725460580504969</v>
      </c>
      <c r="N755" s="1" t="s">
        <v>234</v>
      </c>
    </row>
    <row r="756" spans="1:14">
      <c r="A756" s="6" t="s">
        <v>770</v>
      </c>
      <c r="B756" s="7">
        <v>82379.6285126624</v>
      </c>
      <c r="C756" s="7">
        <v>77397.5350594456</v>
      </c>
      <c r="D756" s="7">
        <v>77397.5350594456</v>
      </c>
      <c r="E756" s="7">
        <v>87682.4202304627</v>
      </c>
      <c r="F756" s="8">
        <v>0.471481</v>
      </c>
      <c r="G756" s="9">
        <v>1.03419</v>
      </c>
      <c r="H756" s="8">
        <f t="shared" si="66"/>
        <v>149292.679183009</v>
      </c>
      <c r="I756" s="8">
        <f t="shared" si="67"/>
        <v>82539.9776449541</v>
      </c>
      <c r="J756" s="8">
        <f t="shared" si="68"/>
        <v>81214.2797155041</v>
      </c>
      <c r="K756" s="8">
        <f t="shared" si="69"/>
        <v>1.83825651973994</v>
      </c>
      <c r="L756" s="8">
        <f t="shared" si="70"/>
        <v>1.01632345856042</v>
      </c>
      <c r="M756" s="8">
        <f t="shared" si="71"/>
        <v>-0.854978469515676</v>
      </c>
      <c r="N756" s="1" t="s">
        <v>234</v>
      </c>
    </row>
    <row r="757" spans="1:14">
      <c r="A757" s="6" t="s">
        <v>771</v>
      </c>
      <c r="B757" s="7">
        <v>92041.6993763653</v>
      </c>
      <c r="C757" s="7">
        <v>86475.2704404122</v>
      </c>
      <c r="D757" s="7">
        <v>86475.2704404122</v>
      </c>
      <c r="E757" s="7">
        <v>97966.4403585392</v>
      </c>
      <c r="F757" s="8">
        <v>0.471481</v>
      </c>
      <c r="G757" s="9">
        <v>1.03419</v>
      </c>
      <c r="H757" s="8">
        <f t="shared" si="66"/>
        <v>174994.323518802</v>
      </c>
      <c r="I757" s="8">
        <f t="shared" si="67"/>
        <v>92220.8553994757</v>
      </c>
      <c r="J757" s="8">
        <f t="shared" si="68"/>
        <v>90739.6701539322</v>
      </c>
      <c r="K757" s="8">
        <f t="shared" si="69"/>
        <v>1.92853162483331</v>
      </c>
      <c r="L757" s="8">
        <f t="shared" si="70"/>
        <v>1.01632345856042</v>
      </c>
      <c r="M757" s="8">
        <f t="shared" si="71"/>
        <v>-0.924143171828936</v>
      </c>
      <c r="N757" s="1" t="s">
        <v>234</v>
      </c>
    </row>
    <row r="758" spans="1:14">
      <c r="A758" s="6" t="s">
        <v>772</v>
      </c>
      <c r="B758" s="7">
        <v>127487.829267223</v>
      </c>
      <c r="C758" s="7">
        <v>123145.125784979</v>
      </c>
      <c r="D758" s="7">
        <v>123145.125784979</v>
      </c>
      <c r="E758" s="7">
        <v>135694.244097737</v>
      </c>
      <c r="F758" s="8">
        <v>0.360667</v>
      </c>
      <c r="G758" s="9">
        <v>1.03305</v>
      </c>
      <c r="H758" s="8">
        <f t="shared" si="66"/>
        <v>179986.744764937</v>
      </c>
      <c r="I758" s="8">
        <f t="shared" si="67"/>
        <v>129419.684941358</v>
      </c>
      <c r="J758" s="8">
        <f t="shared" si="68"/>
        <v>127368.081233729</v>
      </c>
      <c r="K758" s="8">
        <f t="shared" si="69"/>
        <v>1.41312284067975</v>
      </c>
      <c r="L758" s="8">
        <f t="shared" si="70"/>
        <v>1.01610767539054</v>
      </c>
      <c r="M758" s="8">
        <f t="shared" si="71"/>
        <v>-0.475833592052382</v>
      </c>
      <c r="N758" s="1" t="s">
        <v>234</v>
      </c>
    </row>
    <row r="759" spans="1:14">
      <c r="A759" s="6" t="s">
        <v>773</v>
      </c>
      <c r="B759" s="7">
        <v>75281.0953930857</v>
      </c>
      <c r="C759" s="7">
        <v>82379.6285126624</v>
      </c>
      <c r="D759" s="7">
        <v>79573.4759437138</v>
      </c>
      <c r="E759" s="7">
        <v>82952.6241424363</v>
      </c>
      <c r="F759" s="8">
        <v>0.346493</v>
      </c>
      <c r="G759" s="9">
        <v>1.03295</v>
      </c>
      <c r="H759" s="8">
        <f t="shared" si="66"/>
        <v>107597.968653924</v>
      </c>
      <c r="I759" s="8">
        <f t="shared" si="67"/>
        <v>81263.0500430751</v>
      </c>
      <c r="J759" s="8">
        <f t="shared" si="68"/>
        <v>80046.7059979746</v>
      </c>
      <c r="K759" s="8">
        <f t="shared" si="69"/>
        <v>1.34418983657674</v>
      </c>
      <c r="L759" s="8">
        <f t="shared" si="70"/>
        <v>1.01519542909275</v>
      </c>
      <c r="M759" s="8">
        <f t="shared" si="71"/>
        <v>-0.404979422140112</v>
      </c>
      <c r="N759" s="1" t="s">
        <v>234</v>
      </c>
    </row>
    <row r="760" spans="1:14">
      <c r="A760" s="6" t="s">
        <v>774</v>
      </c>
      <c r="B760" s="7">
        <v>78477.9643859062</v>
      </c>
      <c r="C760" s="7">
        <v>83529.6052719952</v>
      </c>
      <c r="D760" s="7">
        <v>85284.7398382425</v>
      </c>
      <c r="E760" s="7">
        <v>81810.590852816</v>
      </c>
      <c r="F760" s="8">
        <v>0.242799</v>
      </c>
      <c r="G760" s="9">
        <v>1.03241</v>
      </c>
      <c r="H760" s="8">
        <f t="shared" si="66"/>
        <v>145856.432129638</v>
      </c>
      <c r="I760" s="8">
        <f t="shared" si="67"/>
        <v>83547.6653455293</v>
      </c>
      <c r="J760" s="8">
        <f t="shared" si="68"/>
        <v>82275.72508724</v>
      </c>
      <c r="K760" s="8">
        <f t="shared" si="69"/>
        <v>1.77277601595101</v>
      </c>
      <c r="L760" s="8">
        <f t="shared" si="70"/>
        <v>1.01545948403299</v>
      </c>
      <c r="M760" s="8">
        <f t="shared" si="71"/>
        <v>-0.803877589797329</v>
      </c>
      <c r="N760" s="1" t="s">
        <v>234</v>
      </c>
    </row>
    <row r="761" spans="1:14">
      <c r="A761" s="6" t="s">
        <v>775</v>
      </c>
      <c r="B761" s="7">
        <v>59888.8579222339</v>
      </c>
      <c r="C761" s="7">
        <v>50710.609708397</v>
      </c>
      <c r="D761" s="7">
        <v>51776.1474142783</v>
      </c>
      <c r="E761" s="7">
        <v>61572.5628924895</v>
      </c>
      <c r="F761" s="8">
        <v>0.685204</v>
      </c>
      <c r="G761" s="9">
        <v>1.03196</v>
      </c>
      <c r="H761" s="8">
        <f t="shared" si="66"/>
        <v>99952.3345416476</v>
      </c>
      <c r="I761" s="8">
        <f t="shared" si="67"/>
        <v>56674.3551533839</v>
      </c>
      <c r="J761" s="8">
        <f t="shared" si="68"/>
        <v>55987.0444843497</v>
      </c>
      <c r="K761" s="8">
        <f t="shared" si="69"/>
        <v>1.78527613776054</v>
      </c>
      <c r="L761" s="8">
        <f t="shared" si="70"/>
        <v>1.01227624489495</v>
      </c>
      <c r="M761" s="8">
        <f t="shared" si="71"/>
        <v>-0.818544192813988</v>
      </c>
      <c r="N761" s="1" t="s">
        <v>234</v>
      </c>
    </row>
    <row r="762" spans="1:14">
      <c r="A762" s="6" t="s">
        <v>776</v>
      </c>
      <c r="B762" s="7">
        <v>118950.350725731</v>
      </c>
      <c r="C762" s="7">
        <v>144428.907348179</v>
      </c>
      <c r="D762" s="7">
        <v>126607.206504837</v>
      </c>
      <c r="E762" s="7">
        <v>142440.511901016</v>
      </c>
      <c r="F762" s="8">
        <v>0.675636</v>
      </c>
      <c r="G762" s="9">
        <v>1.03117</v>
      </c>
      <c r="H762" s="8">
        <f t="shared" si="66"/>
        <v>183584.097247407</v>
      </c>
      <c r="I762" s="8">
        <f t="shared" si="67"/>
        <v>134523.859202927</v>
      </c>
      <c r="J762" s="8">
        <f t="shared" si="68"/>
        <v>133106.744119941</v>
      </c>
      <c r="K762" s="8">
        <f t="shared" si="69"/>
        <v>1.3792246100016</v>
      </c>
      <c r="L762" s="8">
        <f t="shared" si="70"/>
        <v>1.01064645591292</v>
      </c>
      <c r="M762" s="8">
        <f t="shared" si="71"/>
        <v>-0.448579020015832</v>
      </c>
      <c r="N762" s="1" t="s">
        <v>234</v>
      </c>
    </row>
    <row r="763" spans="1:14">
      <c r="A763" s="6" t="s">
        <v>777</v>
      </c>
      <c r="B763" s="7">
        <v>130166.619561923</v>
      </c>
      <c r="C763" s="7">
        <v>163621.181705632</v>
      </c>
      <c r="D763" s="7">
        <v>160253.906477655</v>
      </c>
      <c r="E763" s="7">
        <v>138545.468612461</v>
      </c>
      <c r="F763" s="8">
        <v>0.730694</v>
      </c>
      <c r="G763" s="9">
        <v>1.03042</v>
      </c>
      <c r="H763" s="8">
        <f t="shared" si="66"/>
        <v>194800.3660836</v>
      </c>
      <c r="I763" s="8">
        <f t="shared" si="67"/>
        <v>149399.687545058</v>
      </c>
      <c r="J763" s="8">
        <f t="shared" si="68"/>
        <v>148146.794089418</v>
      </c>
      <c r="K763" s="8">
        <f t="shared" si="69"/>
        <v>1.31491448924654</v>
      </c>
      <c r="L763" s="8">
        <f t="shared" si="70"/>
        <v>1.00845710812266</v>
      </c>
      <c r="M763" s="8">
        <f t="shared" si="71"/>
        <v>-0.382819257770882</v>
      </c>
      <c r="N763" s="1" t="s">
        <v>234</v>
      </c>
    </row>
    <row r="764" spans="1:14">
      <c r="A764" s="6" t="s">
        <v>778</v>
      </c>
      <c r="B764" s="7">
        <v>131983.677857034</v>
      </c>
      <c r="C764" s="7">
        <v>149522.181766306</v>
      </c>
      <c r="D764" s="7">
        <v>120610.835742703</v>
      </c>
      <c r="E764" s="7">
        <v>168221.199245365</v>
      </c>
      <c r="F764" s="8">
        <v>0.793483</v>
      </c>
      <c r="G764" s="9">
        <v>1.03002</v>
      </c>
      <c r="H764" s="8">
        <f t="shared" si="66"/>
        <v>174922.648914665</v>
      </c>
      <c r="I764" s="8">
        <f t="shared" si="67"/>
        <v>144416.017494034</v>
      </c>
      <c r="J764" s="8">
        <f t="shared" si="68"/>
        <v>142584.473652852</v>
      </c>
      <c r="K764" s="8">
        <f t="shared" si="69"/>
        <v>1.22680011668414</v>
      </c>
      <c r="L764" s="8">
        <f t="shared" si="70"/>
        <v>1.01284532455926</v>
      </c>
      <c r="M764" s="8">
        <f t="shared" si="71"/>
        <v>-0.27648633739268</v>
      </c>
      <c r="N764" s="1" t="s">
        <v>234</v>
      </c>
    </row>
    <row r="765" spans="1:14">
      <c r="A765" s="6" t="s">
        <v>779</v>
      </c>
      <c r="B765" s="7">
        <v>89524.8142666559</v>
      </c>
      <c r="C765" s="7">
        <v>99334.0009028256</v>
      </c>
      <c r="D765" s="7">
        <v>95287.5428951039</v>
      </c>
      <c r="E765" s="7">
        <v>98647.8508383317</v>
      </c>
      <c r="F765" s="8">
        <v>0.429442</v>
      </c>
      <c r="G765" s="9">
        <v>1.02966</v>
      </c>
      <c r="H765" s="8">
        <f t="shared" si="66"/>
        <v>118051.015124743</v>
      </c>
      <c r="I765" s="8">
        <f t="shared" si="67"/>
        <v>96967.6968667178</v>
      </c>
      <c r="J765" s="8">
        <f t="shared" si="68"/>
        <v>95698.5522257293</v>
      </c>
      <c r="K765" s="8">
        <f t="shared" si="69"/>
        <v>1.23357158890231</v>
      </c>
      <c r="L765" s="8">
        <f t="shared" si="70"/>
        <v>1.01326190011731</v>
      </c>
      <c r="M765" s="8">
        <f t="shared" si="71"/>
        <v>-0.283834324186885</v>
      </c>
      <c r="N765" s="1" t="s">
        <v>234</v>
      </c>
    </row>
    <row r="766" spans="1:14">
      <c r="A766" s="6" t="s">
        <v>780</v>
      </c>
      <c r="B766" s="7">
        <v>109456.643775315</v>
      </c>
      <c r="C766" s="7">
        <v>119777.715844468</v>
      </c>
      <c r="D766" s="7">
        <v>117312.726096671</v>
      </c>
      <c r="E766" s="7">
        <v>118128.700635327</v>
      </c>
      <c r="F766" s="8">
        <v>0.356608</v>
      </c>
      <c r="G766" s="9">
        <v>1.02916</v>
      </c>
      <c r="H766" s="8">
        <f t="shared" si="66"/>
        <v>165334.92404222</v>
      </c>
      <c r="I766" s="8">
        <f t="shared" si="67"/>
        <v>117720.713365999</v>
      </c>
      <c r="J766" s="8">
        <f t="shared" si="68"/>
        <v>116168.946587945</v>
      </c>
      <c r="K766" s="8">
        <f t="shared" si="69"/>
        <v>1.42322822835493</v>
      </c>
      <c r="L766" s="8">
        <f t="shared" si="70"/>
        <v>1.01335784496315</v>
      </c>
      <c r="M766" s="8">
        <f t="shared" si="71"/>
        <v>-0.490023310429481</v>
      </c>
      <c r="N766" s="1" t="s">
        <v>234</v>
      </c>
    </row>
    <row r="767" spans="1:14">
      <c r="A767" s="6" t="s">
        <v>781</v>
      </c>
      <c r="B767" s="7">
        <v>96617.7074243895</v>
      </c>
      <c r="C767" s="7">
        <v>82379.6285126624</v>
      </c>
      <c r="D767" s="7">
        <v>87076.7535126289</v>
      </c>
      <c r="E767" s="7">
        <v>95950.3201694924</v>
      </c>
      <c r="F767" s="8">
        <v>0.636541</v>
      </c>
      <c r="G767" s="9">
        <v>1.02902</v>
      </c>
      <c r="H767" s="8">
        <f t="shared" si="66"/>
        <v>129613.626888648</v>
      </c>
      <c r="I767" s="8">
        <f t="shared" si="67"/>
        <v>91513.5368410606</v>
      </c>
      <c r="J767" s="8">
        <f t="shared" si="68"/>
        <v>90506.1024047933</v>
      </c>
      <c r="K767" s="8">
        <f t="shared" si="69"/>
        <v>1.43209820602974</v>
      </c>
      <c r="L767" s="8">
        <f t="shared" si="70"/>
        <v>1.01113112165367</v>
      </c>
      <c r="M767" s="8">
        <f t="shared" si="71"/>
        <v>-0.502160333247349</v>
      </c>
      <c r="N767" s="1" t="s">
        <v>234</v>
      </c>
    </row>
    <row r="768" spans="1:14">
      <c r="A768" s="6" t="s">
        <v>782</v>
      </c>
      <c r="B768" s="7">
        <v>85284.7398382425</v>
      </c>
      <c r="C768" s="7">
        <v>71715.6320058237</v>
      </c>
      <c r="D768" s="7">
        <v>77935.8774888183</v>
      </c>
      <c r="E768" s="7">
        <v>82379.6285126624</v>
      </c>
      <c r="F768" s="8">
        <v>0.63036</v>
      </c>
      <c r="G768" s="9">
        <v>1.0288</v>
      </c>
      <c r="H768" s="8">
        <f t="shared" si="66"/>
        <v>128223.710895873</v>
      </c>
      <c r="I768" s="8">
        <f t="shared" si="67"/>
        <v>80157.7530007403</v>
      </c>
      <c r="J768" s="8">
        <f t="shared" si="68"/>
        <v>79328.9694613867</v>
      </c>
      <c r="K768" s="8">
        <f t="shared" si="69"/>
        <v>1.61635417384674</v>
      </c>
      <c r="L768" s="8">
        <f t="shared" si="70"/>
        <v>1.01044742601575</v>
      </c>
      <c r="M768" s="8">
        <f t="shared" si="71"/>
        <v>-0.677749094897297</v>
      </c>
      <c r="N768" s="1" t="s">
        <v>234</v>
      </c>
    </row>
    <row r="769" spans="1:14">
      <c r="A769" s="6" t="s">
        <v>783</v>
      </c>
      <c r="B769" s="7">
        <v>59888.8579222339</v>
      </c>
      <c r="C769" s="7">
        <v>87076.7535126289</v>
      </c>
      <c r="D769" s="7">
        <v>73222.529880701</v>
      </c>
      <c r="E769" s="7">
        <v>72716.7449214382</v>
      </c>
      <c r="F769" s="8">
        <v>0.81395</v>
      </c>
      <c r="G769" s="9">
        <v>1.0282</v>
      </c>
      <c r="H769" s="8">
        <f t="shared" si="66"/>
        <v>106876.703489217</v>
      </c>
      <c r="I769" s="8">
        <f t="shared" si="67"/>
        <v>72969.6374010696</v>
      </c>
      <c r="J769" s="8">
        <f t="shared" si="68"/>
        <v>73226.2215592505</v>
      </c>
      <c r="K769" s="8">
        <f t="shared" si="69"/>
        <v>1.45954142127541</v>
      </c>
      <c r="L769" s="8">
        <f t="shared" si="70"/>
        <v>0.996496007130816</v>
      </c>
      <c r="M769" s="8">
        <f t="shared" si="71"/>
        <v>-0.550579225161909</v>
      </c>
      <c r="N769" s="1" t="s">
        <v>234</v>
      </c>
    </row>
    <row r="770" spans="1:14">
      <c r="A770" s="6" t="s">
        <v>784</v>
      </c>
      <c r="B770" s="7">
        <v>52136.2789993623</v>
      </c>
      <c r="C770" s="7">
        <v>57848.8235649044</v>
      </c>
      <c r="D770" s="7">
        <v>62000.8339358086</v>
      </c>
      <c r="E770" s="7">
        <v>50710.609708397</v>
      </c>
      <c r="F770" s="8">
        <v>0.708485</v>
      </c>
      <c r="G770" s="9">
        <v>1.02756</v>
      </c>
      <c r="H770" s="8">
        <f t="shared" ref="H770:H833" si="72">(B770+C788/2)</f>
        <v>114568.36283917</v>
      </c>
      <c r="I770" s="8">
        <f t="shared" ref="I770:I833" si="73">(D770+E770)/2</f>
        <v>56355.7218221028</v>
      </c>
      <c r="J770" s="8">
        <f t="shared" ref="J770:J833" si="74">AVERAGE(B770:E770)</f>
        <v>55674.1365521181</v>
      </c>
      <c r="K770" s="8">
        <f t="shared" ref="K770:K833" si="75">H770/J770</f>
        <v>2.05783816210457</v>
      </c>
      <c r="L770" s="8">
        <f t="shared" ref="L770:L833" si="76">I770/J770</f>
        <v>1.0122424039634</v>
      </c>
      <c r="M770" s="8">
        <f t="shared" ref="M770:M833" si="77">LOG(L770/K770,2)</f>
        <v>-1.02357470966361</v>
      </c>
      <c r="N770" s="1" t="s">
        <v>234</v>
      </c>
    </row>
    <row r="771" spans="1:14">
      <c r="A771" s="6" t="s">
        <v>785</v>
      </c>
      <c r="B771" s="7">
        <v>76862.9112328604</v>
      </c>
      <c r="C771" s="7">
        <v>75804.716820417</v>
      </c>
      <c r="D771" s="7">
        <v>84110.5996226824</v>
      </c>
      <c r="E771" s="7">
        <v>72716.7449214382</v>
      </c>
      <c r="F771" s="8">
        <v>0.573077</v>
      </c>
      <c r="G771" s="9">
        <v>1.0273</v>
      </c>
      <c r="H771" s="8">
        <f t="shared" si="72"/>
        <v>103294.948399051</v>
      </c>
      <c r="I771" s="8">
        <f t="shared" si="73"/>
        <v>78413.6722720603</v>
      </c>
      <c r="J771" s="8">
        <f t="shared" si="74"/>
        <v>77373.7431493495</v>
      </c>
      <c r="K771" s="8">
        <f t="shared" si="75"/>
        <v>1.33501294101369</v>
      </c>
      <c r="L771" s="8">
        <f t="shared" si="76"/>
        <v>1.01344033622237</v>
      </c>
      <c r="M771" s="8">
        <f t="shared" si="77"/>
        <v>-0.397592570591225</v>
      </c>
      <c r="N771" s="1" t="s">
        <v>234</v>
      </c>
    </row>
    <row r="772" spans="1:14">
      <c r="A772" s="6" t="s">
        <v>786</v>
      </c>
      <c r="B772" s="7">
        <v>158047.643591083</v>
      </c>
      <c r="C772" s="7">
        <v>193235.414848779</v>
      </c>
      <c r="D772" s="7">
        <v>185363.800047366</v>
      </c>
      <c r="E772" s="7">
        <v>171755.884230523</v>
      </c>
      <c r="F772" s="8">
        <v>0.700538</v>
      </c>
      <c r="G772" s="9">
        <v>1.02692</v>
      </c>
      <c r="H772" s="8">
        <f t="shared" si="72"/>
        <v>204710.920400408</v>
      </c>
      <c r="I772" s="8">
        <f t="shared" si="73"/>
        <v>178559.842138944</v>
      </c>
      <c r="J772" s="8">
        <f t="shared" si="74"/>
        <v>177100.685679438</v>
      </c>
      <c r="K772" s="8">
        <f t="shared" si="75"/>
        <v>1.15590134287197</v>
      </c>
      <c r="L772" s="8">
        <f t="shared" si="76"/>
        <v>1.00823913500904</v>
      </c>
      <c r="M772" s="8">
        <f t="shared" si="77"/>
        <v>-0.19718040883669</v>
      </c>
      <c r="N772" s="1" t="s">
        <v>234</v>
      </c>
    </row>
    <row r="773" spans="1:14">
      <c r="A773" s="6" t="s">
        <v>787</v>
      </c>
      <c r="B773" s="7">
        <v>154795.070118891</v>
      </c>
      <c r="C773" s="7">
        <v>137588.465155843</v>
      </c>
      <c r="D773" s="7">
        <v>145433.489842876</v>
      </c>
      <c r="E773" s="7">
        <v>153725.822465721</v>
      </c>
      <c r="F773" s="8">
        <v>0.538154</v>
      </c>
      <c r="G773" s="9">
        <v>1.02673</v>
      </c>
      <c r="H773" s="8">
        <f t="shared" si="72"/>
        <v>188251.595454064</v>
      </c>
      <c r="I773" s="8">
        <f t="shared" si="73"/>
        <v>149579.656154299</v>
      </c>
      <c r="J773" s="8">
        <f t="shared" si="74"/>
        <v>147885.711895833</v>
      </c>
      <c r="K773" s="8">
        <f t="shared" si="75"/>
        <v>1.27295323558144</v>
      </c>
      <c r="L773" s="8">
        <f t="shared" si="76"/>
        <v>1.01145441460673</v>
      </c>
      <c r="M773" s="8">
        <f t="shared" si="77"/>
        <v>-0.331748119679565</v>
      </c>
      <c r="N773" s="1" t="s">
        <v>234</v>
      </c>
    </row>
    <row r="774" spans="1:14">
      <c r="A774" s="6" t="s">
        <v>788</v>
      </c>
      <c r="B774" s="7">
        <v>124864.167679615</v>
      </c>
      <c r="C774" s="7">
        <v>133826.101340693</v>
      </c>
      <c r="D774" s="7">
        <v>139509.128554527</v>
      </c>
      <c r="E774" s="7">
        <v>125732.666648201</v>
      </c>
      <c r="F774" s="8">
        <v>0.524929</v>
      </c>
      <c r="G774" s="9">
        <v>1.02656</v>
      </c>
      <c r="H774" s="8">
        <f t="shared" si="72"/>
        <v>194136.901985845</v>
      </c>
      <c r="I774" s="8">
        <f t="shared" si="73"/>
        <v>132620.897601364</v>
      </c>
      <c r="J774" s="8">
        <f t="shared" si="74"/>
        <v>130983.016055759</v>
      </c>
      <c r="K774" s="8">
        <f t="shared" si="75"/>
        <v>1.48215324270134</v>
      </c>
      <c r="L774" s="8">
        <f t="shared" si="76"/>
        <v>1.01250453375503</v>
      </c>
      <c r="M774" s="8">
        <f t="shared" si="77"/>
        <v>-0.549766250338897</v>
      </c>
      <c r="N774" s="1" t="s">
        <v>234</v>
      </c>
    </row>
    <row r="775" spans="1:14">
      <c r="A775" s="6" t="s">
        <v>789</v>
      </c>
      <c r="B775" s="7">
        <v>212927.092190409</v>
      </c>
      <c r="C775" s="7">
        <v>165905.248284873</v>
      </c>
      <c r="D775" s="7">
        <v>174153.507025258</v>
      </c>
      <c r="E775" s="7">
        <v>208545.11599745</v>
      </c>
      <c r="F775" s="8">
        <v>0.793621</v>
      </c>
      <c r="G775" s="9">
        <v>1.02601</v>
      </c>
      <c r="H775" s="8">
        <f t="shared" si="72"/>
        <v>258630.052649379</v>
      </c>
      <c r="I775" s="8">
        <f t="shared" si="73"/>
        <v>191349.311511354</v>
      </c>
      <c r="J775" s="8">
        <f t="shared" si="74"/>
        <v>190382.740874497</v>
      </c>
      <c r="K775" s="8">
        <f t="shared" si="75"/>
        <v>1.35847425802043</v>
      </c>
      <c r="L775" s="8">
        <f t="shared" si="76"/>
        <v>1.005076986666</v>
      </c>
      <c r="M775" s="8">
        <f t="shared" si="77"/>
        <v>-0.434681215049958</v>
      </c>
      <c r="N775" s="1" t="s">
        <v>234</v>
      </c>
    </row>
    <row r="776" spans="1:14">
      <c r="A776" s="6" t="s">
        <v>790</v>
      </c>
      <c r="B776" s="7">
        <v>100720.651880891</v>
      </c>
      <c r="C776" s="7">
        <v>104997.830995427</v>
      </c>
      <c r="D776" s="7">
        <v>105728.148664763</v>
      </c>
      <c r="E776" s="7">
        <v>104997.830995427</v>
      </c>
      <c r="F776" s="8">
        <v>0.141049</v>
      </c>
      <c r="G776" s="9">
        <v>1.02478</v>
      </c>
      <c r="H776" s="8">
        <f t="shared" si="72"/>
        <v>136330.779856145</v>
      </c>
      <c r="I776" s="8">
        <f t="shared" si="73"/>
        <v>105362.989830095</v>
      </c>
      <c r="J776" s="8">
        <f t="shared" si="74"/>
        <v>104111.115634127</v>
      </c>
      <c r="K776" s="8">
        <f t="shared" si="75"/>
        <v>1.30947381579548</v>
      </c>
      <c r="L776" s="8">
        <f t="shared" si="76"/>
        <v>1.01202440477506</v>
      </c>
      <c r="M776" s="8">
        <f t="shared" si="77"/>
        <v>-0.371743131117407</v>
      </c>
      <c r="N776" s="1" t="s">
        <v>234</v>
      </c>
    </row>
    <row r="777" spans="1:14">
      <c r="A777" s="6" t="s">
        <v>791</v>
      </c>
      <c r="B777" s="7">
        <v>75281.0953930857</v>
      </c>
      <c r="C777" s="7">
        <v>64633.7465216767</v>
      </c>
      <c r="D777" s="7">
        <v>69272.7343062305</v>
      </c>
      <c r="E777" s="7">
        <v>73222.529880701</v>
      </c>
      <c r="F777" s="8">
        <v>0.646009</v>
      </c>
      <c r="G777" s="9">
        <v>1.02437</v>
      </c>
      <c r="H777" s="8">
        <f t="shared" si="72"/>
        <v>181009.244057848</v>
      </c>
      <c r="I777" s="8">
        <f t="shared" si="73"/>
        <v>71247.6320934657</v>
      </c>
      <c r="J777" s="8">
        <f t="shared" si="74"/>
        <v>70602.5265254235</v>
      </c>
      <c r="K777" s="8">
        <f t="shared" si="75"/>
        <v>2.56377856382616</v>
      </c>
      <c r="L777" s="8">
        <f t="shared" si="76"/>
        <v>1.00913714564889</v>
      </c>
      <c r="M777" s="8">
        <f t="shared" si="77"/>
        <v>-1.34514940467723</v>
      </c>
      <c r="N777" s="1" t="s">
        <v>234</v>
      </c>
    </row>
    <row r="778" spans="1:14">
      <c r="A778" s="6" t="s">
        <v>792</v>
      </c>
      <c r="B778" s="7">
        <v>168221.199245365</v>
      </c>
      <c r="C778" s="7">
        <v>134756.935487464</v>
      </c>
      <c r="D778" s="7">
        <v>148489.356613491</v>
      </c>
      <c r="E778" s="7">
        <v>158047.643591083</v>
      </c>
      <c r="F778" s="8">
        <v>0.744709</v>
      </c>
      <c r="G778" s="9">
        <v>1.02424</v>
      </c>
      <c r="H778" s="8">
        <f t="shared" si="72"/>
        <v>244025.916065782</v>
      </c>
      <c r="I778" s="8">
        <f t="shared" si="73"/>
        <v>153268.500102287</v>
      </c>
      <c r="J778" s="8">
        <f t="shared" si="74"/>
        <v>152378.783734351</v>
      </c>
      <c r="K778" s="8">
        <f t="shared" si="75"/>
        <v>1.6014428655055</v>
      </c>
      <c r="L778" s="8">
        <f t="shared" si="76"/>
        <v>1.00583884676155</v>
      </c>
      <c r="M778" s="8">
        <f t="shared" si="77"/>
        <v>-0.670973149861641</v>
      </c>
      <c r="N778" s="1" t="s">
        <v>234</v>
      </c>
    </row>
    <row r="779" spans="1:14">
      <c r="A779" s="6" t="s">
        <v>793</v>
      </c>
      <c r="B779" s="7">
        <v>77935.8774888183</v>
      </c>
      <c r="C779" s="7">
        <v>80126.9532388274</v>
      </c>
      <c r="D779" s="7">
        <v>72214.4536740895</v>
      </c>
      <c r="E779" s="7">
        <v>89524.8142666559</v>
      </c>
      <c r="F779" s="8">
        <v>0.737446</v>
      </c>
      <c r="G779" s="9">
        <v>1.02346</v>
      </c>
      <c r="H779" s="8">
        <f t="shared" si="72"/>
        <v>118841.172915226</v>
      </c>
      <c r="I779" s="8">
        <f t="shared" si="73"/>
        <v>80869.6339703727</v>
      </c>
      <c r="J779" s="8">
        <f t="shared" si="74"/>
        <v>79950.5246670978</v>
      </c>
      <c r="K779" s="8">
        <f t="shared" si="75"/>
        <v>1.48643393411192</v>
      </c>
      <c r="L779" s="8">
        <f t="shared" si="76"/>
        <v>1.01149597588136</v>
      </c>
      <c r="M779" s="8">
        <f t="shared" si="77"/>
        <v>-0.555364762482876</v>
      </c>
      <c r="N779" s="1" t="s">
        <v>234</v>
      </c>
    </row>
    <row r="780" spans="1:14">
      <c r="A780" s="6" t="s">
        <v>794</v>
      </c>
      <c r="B780" s="7">
        <v>127487.829267223</v>
      </c>
      <c r="C780" s="7">
        <v>129267.493043353</v>
      </c>
      <c r="D780" s="7">
        <v>118950.350725731</v>
      </c>
      <c r="E780" s="7">
        <v>143431.264011647</v>
      </c>
      <c r="F780" s="8">
        <v>0.717372</v>
      </c>
      <c r="G780" s="9">
        <v>1.02196</v>
      </c>
      <c r="H780" s="8">
        <f t="shared" si="72"/>
        <v>188635.079400579</v>
      </c>
      <c r="I780" s="8">
        <f t="shared" si="73"/>
        <v>131190.807368689</v>
      </c>
      <c r="J780" s="8">
        <f t="shared" si="74"/>
        <v>129784.234261988</v>
      </c>
      <c r="K780" s="8">
        <f t="shared" si="75"/>
        <v>1.45345141860445</v>
      </c>
      <c r="L780" s="8">
        <f t="shared" si="76"/>
        <v>1.01083778098857</v>
      </c>
      <c r="M780" s="8">
        <f t="shared" si="77"/>
        <v>-0.523931357962266</v>
      </c>
      <c r="N780" s="1" t="s">
        <v>234</v>
      </c>
    </row>
    <row r="781" spans="1:14">
      <c r="A781" s="6" t="s">
        <v>795</v>
      </c>
      <c r="B781" s="7">
        <v>168221.199245365</v>
      </c>
      <c r="C781" s="7">
        <v>129267.493043353</v>
      </c>
      <c r="D781" s="7">
        <v>138545.468612461</v>
      </c>
      <c r="E781" s="7">
        <v>160253.906477655</v>
      </c>
      <c r="F781" s="8">
        <v>0.820364</v>
      </c>
      <c r="G781" s="9">
        <v>1.02193</v>
      </c>
      <c r="H781" s="8">
        <f t="shared" si="72"/>
        <v>202857.56639848</v>
      </c>
      <c r="I781" s="8">
        <f t="shared" si="73"/>
        <v>149399.687545058</v>
      </c>
      <c r="J781" s="8">
        <f t="shared" si="74"/>
        <v>149072.016844708</v>
      </c>
      <c r="K781" s="8">
        <f t="shared" si="75"/>
        <v>1.3608024543587</v>
      </c>
      <c r="L781" s="8">
        <f t="shared" si="76"/>
        <v>1.00219806981407</v>
      </c>
      <c r="M781" s="8">
        <f t="shared" si="77"/>
        <v>-0.441289983856759</v>
      </c>
      <c r="N781" s="1" t="s">
        <v>234</v>
      </c>
    </row>
    <row r="782" spans="1:14">
      <c r="A782" s="6" t="s">
        <v>796</v>
      </c>
      <c r="B782" s="7">
        <v>74761.090883153</v>
      </c>
      <c r="C782" s="7">
        <v>85877.9421152617</v>
      </c>
      <c r="D782" s="7">
        <v>90147.5085936062</v>
      </c>
      <c r="E782" s="7">
        <v>73222.529880701</v>
      </c>
      <c r="F782" s="8">
        <v>0.785582</v>
      </c>
      <c r="G782" s="9">
        <v>1.02189</v>
      </c>
      <c r="H782" s="8">
        <f t="shared" si="72"/>
        <v>105761.507851057</v>
      </c>
      <c r="I782" s="8">
        <f t="shared" si="73"/>
        <v>81685.0192371536</v>
      </c>
      <c r="J782" s="8">
        <f t="shared" si="74"/>
        <v>81002.2678681805</v>
      </c>
      <c r="K782" s="8">
        <f t="shared" si="75"/>
        <v>1.30566107140567</v>
      </c>
      <c r="L782" s="8">
        <f t="shared" si="76"/>
        <v>1.00842879325409</v>
      </c>
      <c r="M782" s="8">
        <f t="shared" si="77"/>
        <v>-0.372671228498889</v>
      </c>
      <c r="N782" s="1" t="s">
        <v>234</v>
      </c>
    </row>
    <row r="783" spans="1:14">
      <c r="A783" s="6" t="s">
        <v>797</v>
      </c>
      <c r="B783" s="7">
        <v>76331.9803227966</v>
      </c>
      <c r="C783" s="7">
        <v>57052.4017161748</v>
      </c>
      <c r="D783" s="7">
        <v>65083.3097809616</v>
      </c>
      <c r="E783" s="7">
        <v>68319.0361024837</v>
      </c>
      <c r="F783" s="8">
        <v>0.819867</v>
      </c>
      <c r="G783" s="9">
        <v>1.02148</v>
      </c>
      <c r="H783" s="8">
        <f t="shared" si="72"/>
        <v>124640.834034991</v>
      </c>
      <c r="I783" s="8">
        <f t="shared" si="73"/>
        <v>66701.1729417226</v>
      </c>
      <c r="J783" s="8">
        <f t="shared" si="74"/>
        <v>66696.6819806042</v>
      </c>
      <c r="K783" s="8">
        <f t="shared" si="75"/>
        <v>1.8687711342408</v>
      </c>
      <c r="L783" s="8">
        <f t="shared" si="76"/>
        <v>1.00006733410096</v>
      </c>
      <c r="M783" s="8">
        <f t="shared" si="77"/>
        <v>-0.901992755775839</v>
      </c>
      <c r="N783" s="1" t="s">
        <v>234</v>
      </c>
    </row>
    <row r="784" spans="1:14">
      <c r="A784" s="6" t="s">
        <v>798</v>
      </c>
      <c r="B784" s="7">
        <v>127487.829267223</v>
      </c>
      <c r="C784" s="7">
        <v>111756.56053381</v>
      </c>
      <c r="D784" s="7">
        <v>118128.700635327</v>
      </c>
      <c r="E784" s="7">
        <v>124864.167679615</v>
      </c>
      <c r="F784" s="8">
        <v>0.665568</v>
      </c>
      <c r="G784" s="9">
        <v>1.02008</v>
      </c>
      <c r="H784" s="8">
        <f t="shared" si="72"/>
        <v>261313.930607916</v>
      </c>
      <c r="I784" s="8">
        <f t="shared" si="73"/>
        <v>121496.434157471</v>
      </c>
      <c r="J784" s="8">
        <f t="shared" si="74"/>
        <v>120559.314528994</v>
      </c>
      <c r="K784" s="8">
        <f t="shared" si="75"/>
        <v>2.16751340722887</v>
      </c>
      <c r="L784" s="8">
        <f t="shared" si="76"/>
        <v>1.0077731001718</v>
      </c>
      <c r="M784" s="8">
        <f t="shared" si="77"/>
        <v>-1.10487006429545</v>
      </c>
      <c r="N784" s="1" t="s">
        <v>234</v>
      </c>
    </row>
    <row r="785" spans="1:14">
      <c r="A785" s="6" t="s">
        <v>799</v>
      </c>
      <c r="B785" s="7">
        <v>75281.0953930857</v>
      </c>
      <c r="C785" s="7">
        <v>65991.8389285172</v>
      </c>
      <c r="D785" s="7">
        <v>71715.6320058237</v>
      </c>
      <c r="E785" s="7">
        <v>71715.6320058237</v>
      </c>
      <c r="F785" s="8">
        <v>0.646103</v>
      </c>
      <c r="G785" s="9">
        <v>1.01969</v>
      </c>
      <c r="H785" s="8">
        <f t="shared" si="72"/>
        <v>126344.425285716</v>
      </c>
      <c r="I785" s="8">
        <f t="shared" si="73"/>
        <v>71715.6320058237</v>
      </c>
      <c r="J785" s="8">
        <f t="shared" si="74"/>
        <v>71176.0495833126</v>
      </c>
      <c r="K785" s="8">
        <f t="shared" si="75"/>
        <v>1.77509746642834</v>
      </c>
      <c r="L785" s="8">
        <f t="shared" si="76"/>
        <v>1.00758095490927</v>
      </c>
      <c r="M785" s="8">
        <f t="shared" si="77"/>
        <v>-0.81700248387121</v>
      </c>
      <c r="N785" s="1" t="s">
        <v>234</v>
      </c>
    </row>
    <row r="786" spans="1:14">
      <c r="A786" s="6" t="s">
        <v>800</v>
      </c>
      <c r="B786" s="7">
        <v>105728.148664763</v>
      </c>
      <c r="C786" s="7">
        <v>85877.9421152617</v>
      </c>
      <c r="D786" s="7">
        <v>95950.3201694924</v>
      </c>
      <c r="E786" s="7">
        <v>97289.7367247453</v>
      </c>
      <c r="F786" s="8">
        <v>0.770943</v>
      </c>
      <c r="G786" s="9">
        <v>1.01947</v>
      </c>
      <c r="H786" s="8">
        <f t="shared" si="72"/>
        <v>134452.764940847</v>
      </c>
      <c r="I786" s="8">
        <f t="shared" si="73"/>
        <v>96620.0284471188</v>
      </c>
      <c r="J786" s="8">
        <f t="shared" si="74"/>
        <v>96211.5369185656</v>
      </c>
      <c r="K786" s="8">
        <f t="shared" si="75"/>
        <v>1.39747029563252</v>
      </c>
      <c r="L786" s="8">
        <f t="shared" si="76"/>
        <v>1.00424576450638</v>
      </c>
      <c r="M786" s="8">
        <f t="shared" si="77"/>
        <v>-0.476705241033417</v>
      </c>
      <c r="N786" s="1" t="s">
        <v>234</v>
      </c>
    </row>
    <row r="787" spans="1:14">
      <c r="A787" s="6" t="s">
        <v>801</v>
      </c>
      <c r="B787" s="7">
        <v>118128.700635327</v>
      </c>
      <c r="C787" s="7">
        <v>93975.6911339652</v>
      </c>
      <c r="D787" s="7">
        <v>100024.923518439</v>
      </c>
      <c r="E787" s="7">
        <v>113316.623981984</v>
      </c>
      <c r="F787" s="8">
        <v>0.819411</v>
      </c>
      <c r="G787" s="9">
        <v>1.01905</v>
      </c>
      <c r="H787" s="8">
        <f t="shared" si="72"/>
        <v>218849.352516218</v>
      </c>
      <c r="I787" s="8">
        <f t="shared" si="73"/>
        <v>106670.773750211</v>
      </c>
      <c r="J787" s="8">
        <f t="shared" si="74"/>
        <v>106361.484817429</v>
      </c>
      <c r="K787" s="8">
        <f t="shared" si="75"/>
        <v>2.05759963667183</v>
      </c>
      <c r="L787" s="8">
        <f t="shared" si="76"/>
        <v>1.00290790348888</v>
      </c>
      <c r="M787" s="8">
        <f t="shared" si="77"/>
        <v>-1.03677316293198</v>
      </c>
      <c r="N787" s="1" t="s">
        <v>234</v>
      </c>
    </row>
    <row r="788" spans="1:14">
      <c r="A788" s="6" t="s">
        <v>802</v>
      </c>
      <c r="B788" s="7">
        <v>102837.006879523</v>
      </c>
      <c r="C788" s="7">
        <v>124864.167679615</v>
      </c>
      <c r="D788" s="7">
        <v>115697.647129809</v>
      </c>
      <c r="E788" s="7">
        <v>114104.80343235</v>
      </c>
      <c r="F788" s="8">
        <v>0.763862</v>
      </c>
      <c r="G788" s="9">
        <v>1.01876</v>
      </c>
      <c r="H788" s="8">
        <f t="shared" si="72"/>
        <v>191743.428083134</v>
      </c>
      <c r="I788" s="8">
        <f t="shared" si="73"/>
        <v>114901.22528108</v>
      </c>
      <c r="J788" s="8">
        <f t="shared" si="74"/>
        <v>114375.906280324</v>
      </c>
      <c r="K788" s="8">
        <f t="shared" si="75"/>
        <v>1.67643198920924</v>
      </c>
      <c r="L788" s="8">
        <f t="shared" si="76"/>
        <v>1.00459291661889</v>
      </c>
      <c r="M788" s="8">
        <f t="shared" si="77"/>
        <v>-0.738782948228988</v>
      </c>
      <c r="N788" s="1" t="s">
        <v>234</v>
      </c>
    </row>
    <row r="789" spans="1:14">
      <c r="A789" s="6" t="s">
        <v>803</v>
      </c>
      <c r="B789" s="7">
        <v>54728.3218876576</v>
      </c>
      <c r="C789" s="7">
        <v>52864.0743323812</v>
      </c>
      <c r="D789" s="7">
        <v>62866.3333241005</v>
      </c>
      <c r="E789" s="7">
        <v>46663.2768093248</v>
      </c>
      <c r="F789" s="8">
        <v>0.847782</v>
      </c>
      <c r="G789" s="9">
        <v>1.01831</v>
      </c>
      <c r="H789" s="8">
        <f t="shared" si="72"/>
        <v>112979.51584059</v>
      </c>
      <c r="I789" s="8">
        <f t="shared" si="73"/>
        <v>54764.8050667127</v>
      </c>
      <c r="J789" s="8">
        <f t="shared" si="74"/>
        <v>54280.501588366</v>
      </c>
      <c r="K789" s="8">
        <f t="shared" si="75"/>
        <v>2.08140147077794</v>
      </c>
      <c r="L789" s="8">
        <f t="shared" si="76"/>
        <v>1.00892223660753</v>
      </c>
      <c r="M789" s="8">
        <f t="shared" si="77"/>
        <v>-1.04474028391587</v>
      </c>
      <c r="N789" s="1" t="s">
        <v>234</v>
      </c>
    </row>
    <row r="790" spans="1:14">
      <c r="A790" s="6" t="s">
        <v>804</v>
      </c>
      <c r="B790" s="7">
        <v>96617.7074243895</v>
      </c>
      <c r="C790" s="7">
        <v>93326.5536186497</v>
      </c>
      <c r="D790" s="7">
        <v>97966.4403585392</v>
      </c>
      <c r="E790" s="7">
        <v>95287.5428951039</v>
      </c>
      <c r="F790" s="8">
        <v>0.267074</v>
      </c>
      <c r="G790" s="9">
        <v>1.01773</v>
      </c>
      <c r="H790" s="8">
        <f t="shared" si="72"/>
        <v>139556.67848202</v>
      </c>
      <c r="I790" s="8">
        <f t="shared" si="73"/>
        <v>96626.9916268215</v>
      </c>
      <c r="J790" s="8">
        <f t="shared" si="74"/>
        <v>95799.5610741706</v>
      </c>
      <c r="K790" s="8">
        <f t="shared" si="75"/>
        <v>1.45675697171485</v>
      </c>
      <c r="L790" s="8">
        <f t="shared" si="76"/>
        <v>1.00863710170875</v>
      </c>
      <c r="M790" s="8">
        <f t="shared" si="77"/>
        <v>-0.530353015638735</v>
      </c>
      <c r="N790" s="1" t="s">
        <v>234</v>
      </c>
    </row>
    <row r="791" spans="1:14">
      <c r="A791" s="6" t="s">
        <v>805</v>
      </c>
      <c r="B791" s="7">
        <v>67378.4677437319</v>
      </c>
      <c r="C791" s="7">
        <v>66913.0506703466</v>
      </c>
      <c r="D791" s="7">
        <v>69754.5642772633</v>
      </c>
      <c r="E791" s="7">
        <v>66913.0506703466</v>
      </c>
      <c r="F791" s="8">
        <v>0.248178</v>
      </c>
      <c r="G791" s="9">
        <v>1.01771</v>
      </c>
      <c r="H791" s="8">
        <f t="shared" si="72"/>
        <v>128525.717877088</v>
      </c>
      <c r="I791" s="8">
        <f t="shared" si="73"/>
        <v>68333.8074738049</v>
      </c>
      <c r="J791" s="8">
        <f t="shared" si="74"/>
        <v>67739.7833404221</v>
      </c>
      <c r="K791" s="8">
        <f t="shared" si="75"/>
        <v>1.89734468489794</v>
      </c>
      <c r="L791" s="8">
        <f t="shared" si="76"/>
        <v>1.00876920627864</v>
      </c>
      <c r="M791" s="8">
        <f t="shared" si="77"/>
        <v>-0.911385650928882</v>
      </c>
      <c r="N791" s="1" t="s">
        <v>234</v>
      </c>
    </row>
    <row r="792" spans="1:14">
      <c r="A792" s="6" t="s">
        <v>806</v>
      </c>
      <c r="B792" s="7">
        <v>129267.493043353</v>
      </c>
      <c r="C792" s="7">
        <v>138545.468612461</v>
      </c>
      <c r="D792" s="7">
        <v>120610.835742703</v>
      </c>
      <c r="E792" s="7">
        <v>151609.433640834</v>
      </c>
      <c r="F792" s="8">
        <v>0.816867</v>
      </c>
      <c r="G792" s="9">
        <v>1.01768</v>
      </c>
      <c r="H792" s="8">
        <f t="shared" si="72"/>
        <v>212220.11718579</v>
      </c>
      <c r="I792" s="8">
        <f t="shared" si="73"/>
        <v>136110.134691769</v>
      </c>
      <c r="J792" s="8">
        <f t="shared" si="74"/>
        <v>135008.307759838</v>
      </c>
      <c r="K792" s="8">
        <f t="shared" si="75"/>
        <v>1.57190413469445</v>
      </c>
      <c r="L792" s="8">
        <f t="shared" si="76"/>
        <v>1.0081611787468</v>
      </c>
      <c r="M792" s="8">
        <f t="shared" si="77"/>
        <v>-0.640786928330097</v>
      </c>
      <c r="N792" s="1" t="s">
        <v>234</v>
      </c>
    </row>
    <row r="793" spans="1:14">
      <c r="A793" s="6" t="s">
        <v>807</v>
      </c>
      <c r="B793" s="7">
        <v>86475.2704404122</v>
      </c>
      <c r="C793" s="7">
        <v>91405.9209179402</v>
      </c>
      <c r="D793" s="7">
        <v>84695.6351086587</v>
      </c>
      <c r="E793" s="7">
        <v>95950.3201694924</v>
      </c>
      <c r="F793" s="8">
        <v>0.710755</v>
      </c>
      <c r="G793" s="9">
        <v>1.01632</v>
      </c>
      <c r="H793" s="8">
        <f t="shared" si="72"/>
        <v>192203.419105175</v>
      </c>
      <c r="I793" s="8">
        <f t="shared" si="73"/>
        <v>90322.9776390755</v>
      </c>
      <c r="J793" s="8">
        <f t="shared" si="74"/>
        <v>89631.7866591259</v>
      </c>
      <c r="K793" s="8">
        <f t="shared" si="75"/>
        <v>2.14436670593362</v>
      </c>
      <c r="L793" s="8">
        <f t="shared" si="76"/>
        <v>1.00771144931628</v>
      </c>
      <c r="M793" s="8">
        <f t="shared" si="77"/>
        <v>-1.08946904771161</v>
      </c>
      <c r="N793" s="1" t="s">
        <v>234</v>
      </c>
    </row>
    <row r="794" spans="1:14">
      <c r="A794" s="6" t="s">
        <v>808</v>
      </c>
      <c r="B794" s="7">
        <v>58251.1939529323</v>
      </c>
      <c r="C794" s="7">
        <v>71220.2559505078</v>
      </c>
      <c r="D794" s="7">
        <v>63743.9146336116</v>
      </c>
      <c r="E794" s="7">
        <v>66450.8484675194</v>
      </c>
      <c r="F794" s="8">
        <v>0.809622</v>
      </c>
      <c r="G794" s="9">
        <v>1.01578</v>
      </c>
      <c r="H794" s="8">
        <f t="shared" si="72"/>
        <v>121554.797205351</v>
      </c>
      <c r="I794" s="8">
        <f t="shared" si="73"/>
        <v>65097.3815505655</v>
      </c>
      <c r="J794" s="8">
        <f t="shared" si="74"/>
        <v>64916.5532511428</v>
      </c>
      <c r="K794" s="8">
        <f t="shared" si="75"/>
        <v>1.87247768277363</v>
      </c>
      <c r="L794" s="8">
        <f t="shared" si="76"/>
        <v>1.00278554991549</v>
      </c>
      <c r="M794" s="8">
        <f t="shared" si="77"/>
        <v>-0.900935411669504</v>
      </c>
      <c r="N794" s="1" t="s">
        <v>234</v>
      </c>
    </row>
    <row r="795" spans="1:14">
      <c r="A795" s="6" t="s">
        <v>809</v>
      </c>
      <c r="B795" s="7">
        <v>246290.251569958</v>
      </c>
      <c r="C795" s="7">
        <v>211456.297329525</v>
      </c>
      <c r="D795" s="7">
        <v>217401.143017981</v>
      </c>
      <c r="E795" s="7">
        <v>244589.000533425</v>
      </c>
      <c r="F795" s="8">
        <v>0.805789</v>
      </c>
      <c r="G795" s="9">
        <v>1.01515</v>
      </c>
      <c r="H795" s="8">
        <f t="shared" si="72"/>
        <v>459217.343760367</v>
      </c>
      <c r="I795" s="8">
        <f t="shared" si="73"/>
        <v>230995.071775703</v>
      </c>
      <c r="J795" s="8">
        <f t="shared" si="74"/>
        <v>229934.173112722</v>
      </c>
      <c r="K795" s="8">
        <f t="shared" si="75"/>
        <v>1.99716874418333</v>
      </c>
      <c r="L795" s="8">
        <f t="shared" si="76"/>
        <v>1.0046139234052</v>
      </c>
      <c r="M795" s="8">
        <f t="shared" si="77"/>
        <v>-0.991315058455725</v>
      </c>
      <c r="N795" s="1" t="s">
        <v>234</v>
      </c>
    </row>
    <row r="796" spans="1:14">
      <c r="A796" s="6" t="s">
        <v>810</v>
      </c>
      <c r="B796" s="7">
        <v>145433.489842876</v>
      </c>
      <c r="C796" s="7">
        <v>151609.433640834</v>
      </c>
      <c r="D796" s="7">
        <v>154795.070118891</v>
      </c>
      <c r="E796" s="7">
        <v>146445.059761402</v>
      </c>
      <c r="F796" s="8">
        <v>0.52479</v>
      </c>
      <c r="G796" s="9">
        <v>1.01457</v>
      </c>
      <c r="H796" s="8">
        <f t="shared" si="72"/>
        <v>171321.563550015</v>
      </c>
      <c r="I796" s="8">
        <f t="shared" si="73"/>
        <v>150620.064940146</v>
      </c>
      <c r="J796" s="8">
        <f t="shared" si="74"/>
        <v>149570.763341001</v>
      </c>
      <c r="K796" s="8">
        <f t="shared" si="75"/>
        <v>1.14542146956505</v>
      </c>
      <c r="L796" s="8">
        <f t="shared" si="76"/>
        <v>1.00701541916152</v>
      </c>
      <c r="M796" s="8">
        <f t="shared" si="77"/>
        <v>-0.185792776744319</v>
      </c>
      <c r="N796" s="1" t="s">
        <v>234</v>
      </c>
    </row>
    <row r="797" spans="1:14">
      <c r="A797" s="6" t="s">
        <v>811</v>
      </c>
      <c r="B797" s="7">
        <v>81810.590852816</v>
      </c>
      <c r="C797" s="7">
        <v>81810.590852816</v>
      </c>
      <c r="D797" s="7">
        <v>81245.4838232013</v>
      </c>
      <c r="E797" s="7">
        <v>84695.6351086587</v>
      </c>
      <c r="F797" s="8">
        <v>0.328352</v>
      </c>
      <c r="G797" s="9">
        <v>1.01418</v>
      </c>
      <c r="H797" s="8">
        <f t="shared" si="72"/>
        <v>128151.540864658</v>
      </c>
      <c r="I797" s="8">
        <f t="shared" si="73"/>
        <v>82970.55946593</v>
      </c>
      <c r="J797" s="8">
        <f t="shared" si="74"/>
        <v>82390.575159373</v>
      </c>
      <c r="K797" s="8">
        <f t="shared" si="75"/>
        <v>1.55541505344229</v>
      </c>
      <c r="L797" s="8">
        <f t="shared" si="76"/>
        <v>1.00703944966321</v>
      </c>
      <c r="M797" s="8">
        <f t="shared" si="77"/>
        <v>-0.627179406049319</v>
      </c>
      <c r="N797" s="1" t="s">
        <v>234</v>
      </c>
    </row>
    <row r="798" spans="1:14">
      <c r="A798" s="6" t="s">
        <v>812</v>
      </c>
      <c r="B798" s="7">
        <v>126607.206504837</v>
      </c>
      <c r="C798" s="7">
        <v>122294.500266712</v>
      </c>
      <c r="D798" s="7">
        <v>124864.167679615</v>
      </c>
      <c r="E798" s="7">
        <v>127487.829267223</v>
      </c>
      <c r="F798" s="8">
        <v>0.317174</v>
      </c>
      <c r="G798" s="9">
        <v>1.01417</v>
      </c>
      <c r="H798" s="8">
        <f t="shared" si="72"/>
        <v>184056.439057004</v>
      </c>
      <c r="I798" s="8">
        <f t="shared" si="73"/>
        <v>126175.998473419</v>
      </c>
      <c r="J798" s="8">
        <f t="shared" si="74"/>
        <v>125313.425929597</v>
      </c>
      <c r="K798" s="8">
        <f t="shared" si="75"/>
        <v>1.46876871086751</v>
      </c>
      <c r="L798" s="8">
        <f t="shared" si="76"/>
        <v>1.00688332106016</v>
      </c>
      <c r="M798" s="8">
        <f t="shared" si="77"/>
        <v>-0.544710718840095</v>
      </c>
      <c r="N798" s="1" t="s">
        <v>234</v>
      </c>
    </row>
    <row r="799" spans="1:14">
      <c r="A799" s="6" t="s">
        <v>813</v>
      </c>
      <c r="B799" s="7">
        <v>80126.9532388274</v>
      </c>
      <c r="C799" s="7">
        <v>69272.7343062305</v>
      </c>
      <c r="D799" s="7">
        <v>73731.8328525659</v>
      </c>
      <c r="E799" s="7">
        <v>76862.9112328604</v>
      </c>
      <c r="F799" s="8">
        <v>0.782485</v>
      </c>
      <c r="G799" s="9">
        <v>1.01335</v>
      </c>
      <c r="H799" s="8">
        <f t="shared" si="72"/>
        <v>132263.23223819</v>
      </c>
      <c r="I799" s="8">
        <f t="shared" si="73"/>
        <v>75297.3720427131</v>
      </c>
      <c r="J799" s="8">
        <f t="shared" si="74"/>
        <v>74998.6079076211</v>
      </c>
      <c r="K799" s="8">
        <f t="shared" si="75"/>
        <v>1.76354249669679</v>
      </c>
      <c r="L799" s="8">
        <f t="shared" si="76"/>
        <v>1.00398359574167</v>
      </c>
      <c r="M799" s="8">
        <f t="shared" si="77"/>
        <v>-0.812740644264937</v>
      </c>
      <c r="N799" s="1" t="s">
        <v>234</v>
      </c>
    </row>
    <row r="800" spans="1:14">
      <c r="A800" s="6" t="s">
        <v>814</v>
      </c>
      <c r="B800" s="7">
        <v>74761.090883153</v>
      </c>
      <c r="C800" s="7">
        <v>62000.8339358086</v>
      </c>
      <c r="D800" s="7">
        <v>65536</v>
      </c>
      <c r="E800" s="7">
        <v>71715.6320058237</v>
      </c>
      <c r="F800" s="8">
        <v>0.851043</v>
      </c>
      <c r="G800" s="9">
        <v>1.01239</v>
      </c>
      <c r="H800" s="8">
        <f t="shared" si="72"/>
        <v>143555.323461074</v>
      </c>
      <c r="I800" s="8">
        <f t="shared" si="73"/>
        <v>68625.8160029119</v>
      </c>
      <c r="J800" s="8">
        <f t="shared" si="74"/>
        <v>68503.3892061963</v>
      </c>
      <c r="K800" s="8">
        <f t="shared" si="75"/>
        <v>2.09559446801925</v>
      </c>
      <c r="L800" s="8">
        <f t="shared" si="76"/>
        <v>1.00178716408245</v>
      </c>
      <c r="M800" s="8">
        <f t="shared" si="77"/>
        <v>-1.06478352712878</v>
      </c>
      <c r="N800" s="1" t="s">
        <v>234</v>
      </c>
    </row>
    <row r="801" spans="1:14">
      <c r="A801" s="6" t="s">
        <v>815</v>
      </c>
      <c r="B801" s="7">
        <v>104997.830995427</v>
      </c>
      <c r="C801" s="7">
        <v>96617.7074243895</v>
      </c>
      <c r="D801" s="7">
        <v>97966.4403585392</v>
      </c>
      <c r="E801" s="7">
        <v>105728.148664763</v>
      </c>
      <c r="F801" s="8">
        <v>0.738721</v>
      </c>
      <c r="G801" s="9">
        <v>1.01206</v>
      </c>
      <c r="H801" s="8">
        <f t="shared" si="72"/>
        <v>166998.664931235</v>
      </c>
      <c r="I801" s="8">
        <f t="shared" si="73"/>
        <v>101847.294511651</v>
      </c>
      <c r="J801" s="8">
        <f t="shared" si="74"/>
        <v>101327.53186078</v>
      </c>
      <c r="K801" s="8">
        <f t="shared" si="75"/>
        <v>1.64810749718729</v>
      </c>
      <c r="L801" s="8">
        <f t="shared" si="76"/>
        <v>1.00512953035889</v>
      </c>
      <c r="M801" s="8">
        <f t="shared" si="77"/>
        <v>-0.713428912314218</v>
      </c>
      <c r="N801" s="1" t="s">
        <v>234</v>
      </c>
    </row>
    <row r="802" spans="1:14">
      <c r="A802" s="6" t="s">
        <v>816</v>
      </c>
      <c r="B802" s="7">
        <v>217401.143017981</v>
      </c>
      <c r="C802" s="7">
        <v>267652.202681386</v>
      </c>
      <c r="D802" s="7">
        <v>209995.661990854</v>
      </c>
      <c r="E802" s="7">
        <v>275176.930311685</v>
      </c>
      <c r="F802" s="8">
        <v>0.918128</v>
      </c>
      <c r="G802" s="9">
        <v>1.0111</v>
      </c>
      <c r="H802" s="8">
        <f t="shared" si="72"/>
        <v>279833.226857789</v>
      </c>
      <c r="I802" s="8">
        <f t="shared" si="73"/>
        <v>242586.29615127</v>
      </c>
      <c r="J802" s="8">
        <f t="shared" si="74"/>
        <v>242556.484500477</v>
      </c>
      <c r="K802" s="8">
        <f t="shared" si="75"/>
        <v>1.15368272851612</v>
      </c>
      <c r="L802" s="8">
        <f t="shared" si="76"/>
        <v>1.00012290601447</v>
      </c>
      <c r="M802" s="8">
        <f t="shared" si="77"/>
        <v>-0.206069221468799</v>
      </c>
      <c r="N802" s="1" t="s">
        <v>234</v>
      </c>
    </row>
    <row r="803" spans="1:14">
      <c r="A803" s="6" t="s">
        <v>817</v>
      </c>
      <c r="B803" s="7">
        <v>108700.571508991</v>
      </c>
      <c r="C803" s="7">
        <v>102126.659785261</v>
      </c>
      <c r="D803" s="7">
        <v>104997.830995427</v>
      </c>
      <c r="E803" s="7">
        <v>107949.721815295</v>
      </c>
      <c r="F803" s="8">
        <v>0.61807</v>
      </c>
      <c r="G803" s="9">
        <v>1.01104</v>
      </c>
      <c r="H803" s="8">
        <f t="shared" si="72"/>
        <v>561967.067436929</v>
      </c>
      <c r="I803" s="8">
        <f t="shared" si="73"/>
        <v>106473.776405361</v>
      </c>
      <c r="J803" s="8">
        <f t="shared" si="74"/>
        <v>105943.696026243</v>
      </c>
      <c r="K803" s="8">
        <f t="shared" si="75"/>
        <v>5.30439364035141</v>
      </c>
      <c r="L803" s="8">
        <f t="shared" si="76"/>
        <v>1.00500341595583</v>
      </c>
      <c r="M803" s="8">
        <f t="shared" si="77"/>
        <v>-2.39998743711557</v>
      </c>
      <c r="N803" s="1" t="s">
        <v>234</v>
      </c>
    </row>
    <row r="804" spans="1:14">
      <c r="A804" s="6" t="s">
        <v>818</v>
      </c>
      <c r="B804" s="7">
        <v>56658.3119909922</v>
      </c>
      <c r="C804" s="7">
        <v>57449.2325521677</v>
      </c>
      <c r="D804" s="7">
        <v>56658.3119909922</v>
      </c>
      <c r="E804" s="7">
        <v>58656.3630483355</v>
      </c>
      <c r="F804" s="8">
        <v>0.401062</v>
      </c>
      <c r="G804" s="9">
        <v>1.01063</v>
      </c>
      <c r="H804" s="8">
        <f t="shared" si="72"/>
        <v>114507.135555897</v>
      </c>
      <c r="I804" s="8">
        <f t="shared" si="73"/>
        <v>57657.3375196639</v>
      </c>
      <c r="J804" s="8">
        <f t="shared" si="74"/>
        <v>57355.5548956219</v>
      </c>
      <c r="K804" s="8">
        <f t="shared" si="75"/>
        <v>1.99644368822308</v>
      </c>
      <c r="L804" s="8">
        <f t="shared" si="76"/>
        <v>1.00526161109575</v>
      </c>
      <c r="M804" s="8">
        <f t="shared" si="77"/>
        <v>-0.989861379998762</v>
      </c>
      <c r="N804" s="1" t="s">
        <v>234</v>
      </c>
    </row>
    <row r="805" spans="1:14">
      <c r="A805" s="6" t="s">
        <v>819</v>
      </c>
      <c r="B805" s="7">
        <v>220435.94988027</v>
      </c>
      <c r="C805" s="7">
        <v>201441.303761782</v>
      </c>
      <c r="D805" s="7">
        <v>201441.303761782</v>
      </c>
      <c r="E805" s="7">
        <v>223513.121067619</v>
      </c>
      <c r="F805" s="8">
        <v>0.830726</v>
      </c>
      <c r="G805" s="9">
        <v>1.00934</v>
      </c>
      <c r="H805" s="8">
        <f t="shared" si="72"/>
        <v>262200.752516268</v>
      </c>
      <c r="I805" s="8">
        <f t="shared" si="73"/>
        <v>212477.212414701</v>
      </c>
      <c r="J805" s="8">
        <f t="shared" si="74"/>
        <v>211707.919617863</v>
      </c>
      <c r="K805" s="8">
        <f t="shared" si="75"/>
        <v>1.23850233373199</v>
      </c>
      <c r="L805" s="8">
        <f t="shared" si="76"/>
        <v>1.00363374595634</v>
      </c>
      <c r="M805" s="8">
        <f t="shared" si="77"/>
        <v>-0.303363701552498</v>
      </c>
      <c r="N805" s="1" t="s">
        <v>234</v>
      </c>
    </row>
    <row r="806" spans="1:14">
      <c r="A806" s="6" t="s">
        <v>820</v>
      </c>
      <c r="B806" s="7">
        <v>115697.647129809</v>
      </c>
      <c r="C806" s="7">
        <v>177812.842407221</v>
      </c>
      <c r="D806" s="7">
        <v>161368.560545945</v>
      </c>
      <c r="E806" s="7">
        <v>121449.750448095</v>
      </c>
      <c r="F806" s="8">
        <v>0.956913</v>
      </c>
      <c r="G806" s="9">
        <v>1.00875</v>
      </c>
      <c r="H806" s="8">
        <f t="shared" si="72"/>
        <v>145642.076090926</v>
      </c>
      <c r="I806" s="8">
        <f t="shared" si="73"/>
        <v>141409.15549702</v>
      </c>
      <c r="J806" s="8">
        <f t="shared" si="74"/>
        <v>144082.200132767</v>
      </c>
      <c r="K806" s="8">
        <f t="shared" si="75"/>
        <v>1.01082629191337</v>
      </c>
      <c r="L806" s="8">
        <f t="shared" si="76"/>
        <v>0.981447780272064</v>
      </c>
      <c r="M806" s="8">
        <f t="shared" si="77"/>
        <v>-0.0425516812279372</v>
      </c>
      <c r="N806" s="1" t="s">
        <v>234</v>
      </c>
    </row>
    <row r="807" spans="1:14">
      <c r="A807" s="6" t="s">
        <v>821</v>
      </c>
      <c r="B807" s="7">
        <v>110217.974940135</v>
      </c>
      <c r="C807" s="7">
        <v>116502.387905864</v>
      </c>
      <c r="D807" s="7">
        <v>119777.715844468</v>
      </c>
      <c r="E807" s="7">
        <v>108700.571508991</v>
      </c>
      <c r="F807" s="8">
        <v>0.810143</v>
      </c>
      <c r="G807" s="9">
        <v>1.00853</v>
      </c>
      <c r="H807" s="8">
        <f t="shared" si="72"/>
        <v>184979.065823288</v>
      </c>
      <c r="I807" s="8">
        <f t="shared" si="73"/>
        <v>114239.143676729</v>
      </c>
      <c r="J807" s="8">
        <f t="shared" si="74"/>
        <v>113799.662549865</v>
      </c>
      <c r="K807" s="8">
        <f t="shared" si="75"/>
        <v>1.62547991512922</v>
      </c>
      <c r="L807" s="8">
        <f t="shared" si="76"/>
        <v>1.00386188427116</v>
      </c>
      <c r="M807" s="8">
        <f t="shared" si="77"/>
        <v>-0.695304939187642</v>
      </c>
      <c r="N807" s="1" t="s">
        <v>234</v>
      </c>
    </row>
    <row r="808" spans="1:14">
      <c r="A808" s="6" t="s">
        <v>822</v>
      </c>
      <c r="B808" s="7">
        <v>81245.4838232013</v>
      </c>
      <c r="C808" s="7">
        <v>85877.9421152617</v>
      </c>
      <c r="D808" s="7">
        <v>86475.2704404122</v>
      </c>
      <c r="E808" s="7">
        <v>81810.590852816</v>
      </c>
      <c r="F808" s="8">
        <v>0.757052</v>
      </c>
      <c r="G808" s="9">
        <v>1.00773</v>
      </c>
      <c r="H808" s="8">
        <f t="shared" si="72"/>
        <v>145879.230344878</v>
      </c>
      <c r="I808" s="8">
        <f t="shared" si="73"/>
        <v>84142.9306466141</v>
      </c>
      <c r="J808" s="8">
        <f t="shared" si="74"/>
        <v>83852.3218079228</v>
      </c>
      <c r="K808" s="8">
        <f t="shared" si="75"/>
        <v>1.73971605317069</v>
      </c>
      <c r="L808" s="8">
        <f t="shared" si="76"/>
        <v>1.00346572202684</v>
      </c>
      <c r="M808" s="8">
        <f t="shared" si="77"/>
        <v>-0.793860520907334</v>
      </c>
      <c r="N808" s="1" t="s">
        <v>234</v>
      </c>
    </row>
    <row r="809" spans="1:14">
      <c r="A809" s="6" t="s">
        <v>823</v>
      </c>
      <c r="B809" s="7">
        <v>130166.619561923</v>
      </c>
      <c r="C809" s="7">
        <v>122294.500266712</v>
      </c>
      <c r="D809" s="7">
        <v>129267.493043353</v>
      </c>
      <c r="E809" s="7">
        <v>124864.167679615</v>
      </c>
      <c r="F809" s="8">
        <v>0.738631</v>
      </c>
      <c r="G809" s="9">
        <v>1.0076</v>
      </c>
      <c r="H809" s="8">
        <f t="shared" si="72"/>
        <v>176829.896371248</v>
      </c>
      <c r="I809" s="8">
        <f t="shared" si="73"/>
        <v>127065.830361484</v>
      </c>
      <c r="J809" s="8">
        <f t="shared" si="74"/>
        <v>126648.195137901</v>
      </c>
      <c r="K809" s="8">
        <f t="shared" si="75"/>
        <v>1.39622910676861</v>
      </c>
      <c r="L809" s="8">
        <f t="shared" si="76"/>
        <v>1.00329760106829</v>
      </c>
      <c r="M809" s="8">
        <f t="shared" si="77"/>
        <v>-0.476786086468221</v>
      </c>
      <c r="N809" s="1" t="s">
        <v>234</v>
      </c>
    </row>
    <row r="810" spans="1:14">
      <c r="A810" s="6" t="s">
        <v>824</v>
      </c>
      <c r="B810" s="7">
        <v>168221.199245365</v>
      </c>
      <c r="C810" s="7">
        <v>165905.248284873</v>
      </c>
      <c r="D810" s="7">
        <v>172950.540880824</v>
      </c>
      <c r="E810" s="7">
        <v>163621.181705632</v>
      </c>
      <c r="F810" s="8">
        <v>0.687569</v>
      </c>
      <c r="G810" s="9">
        <v>1.00737</v>
      </c>
      <c r="H810" s="8">
        <f t="shared" si="72"/>
        <v>202857.56639848</v>
      </c>
      <c r="I810" s="8">
        <f t="shared" si="73"/>
        <v>168285.861293228</v>
      </c>
      <c r="J810" s="8">
        <f t="shared" si="74"/>
        <v>167674.542529173</v>
      </c>
      <c r="K810" s="8">
        <f t="shared" si="75"/>
        <v>1.20982925218469</v>
      </c>
      <c r="L810" s="8">
        <f t="shared" si="76"/>
        <v>1.00364586510769</v>
      </c>
      <c r="M810" s="8">
        <f t="shared" si="77"/>
        <v>-0.269553142453517</v>
      </c>
      <c r="N810" s="1" t="s">
        <v>234</v>
      </c>
    </row>
    <row r="811" spans="1:14">
      <c r="A811" s="6" t="s">
        <v>825</v>
      </c>
      <c r="B811" s="7">
        <v>265803.393870077</v>
      </c>
      <c r="C811" s="7">
        <v>211456.297329525</v>
      </c>
      <c r="D811" s="7">
        <v>215899.443630591</v>
      </c>
      <c r="E811" s="7">
        <v>258534.986086707</v>
      </c>
      <c r="F811" s="8">
        <v>0.938028</v>
      </c>
      <c r="G811" s="9">
        <v>1.00714</v>
      </c>
      <c r="H811" s="8">
        <f t="shared" si="72"/>
        <v>295540.98155151</v>
      </c>
      <c r="I811" s="8">
        <f t="shared" si="73"/>
        <v>237217.214858649</v>
      </c>
      <c r="J811" s="8">
        <f t="shared" si="74"/>
        <v>237923.530229225</v>
      </c>
      <c r="K811" s="8">
        <f t="shared" si="75"/>
        <v>1.2421679405428</v>
      </c>
      <c r="L811" s="8">
        <f t="shared" si="76"/>
        <v>0.997031334522081</v>
      </c>
      <c r="M811" s="8">
        <f t="shared" si="77"/>
        <v>-0.317149487251184</v>
      </c>
      <c r="N811" s="1" t="s">
        <v>234</v>
      </c>
    </row>
    <row r="812" spans="1:14">
      <c r="A812" s="6" t="s">
        <v>826</v>
      </c>
      <c r="B812" s="7">
        <v>125732.666648201</v>
      </c>
      <c r="C812" s="7">
        <v>126607.206504837</v>
      </c>
      <c r="D812" s="7">
        <v>127487.829267223</v>
      </c>
      <c r="E812" s="7">
        <v>126607.206504837</v>
      </c>
      <c r="F812" s="8">
        <v>0.0920702</v>
      </c>
      <c r="G812" s="9">
        <v>1.00697</v>
      </c>
      <c r="H812" s="8">
        <f t="shared" si="72"/>
        <v>182785.068364376</v>
      </c>
      <c r="I812" s="8">
        <f t="shared" si="73"/>
        <v>127047.51788603</v>
      </c>
      <c r="J812" s="8">
        <f t="shared" si="74"/>
        <v>126608.727231275</v>
      </c>
      <c r="K812" s="8">
        <f t="shared" si="75"/>
        <v>1.44370038591799</v>
      </c>
      <c r="L812" s="8">
        <f t="shared" si="76"/>
        <v>1.00346572202684</v>
      </c>
      <c r="M812" s="8">
        <f t="shared" si="77"/>
        <v>-0.524780032170597</v>
      </c>
      <c r="N812" s="1" t="s">
        <v>234</v>
      </c>
    </row>
    <row r="813" spans="1:14">
      <c r="A813" s="6" t="s">
        <v>827</v>
      </c>
      <c r="B813" s="7">
        <v>294927.331410263</v>
      </c>
      <c r="C813" s="7">
        <v>425854.184380818</v>
      </c>
      <c r="D813" s="7">
        <v>353169.198773879</v>
      </c>
      <c r="E813" s="7">
        <v>348307.014050516</v>
      </c>
      <c r="F813" s="8">
        <v>0.955334</v>
      </c>
      <c r="G813" s="9">
        <v>1.00642</v>
      </c>
      <c r="H813" s="8">
        <f t="shared" si="72"/>
        <v>317000.40633363</v>
      </c>
      <c r="I813" s="8">
        <f t="shared" si="73"/>
        <v>350738.106412197</v>
      </c>
      <c r="J813" s="8">
        <f t="shared" si="74"/>
        <v>355564.432153869</v>
      </c>
      <c r="K813" s="8">
        <f t="shared" si="75"/>
        <v>0.891541385096836</v>
      </c>
      <c r="L813" s="8">
        <f t="shared" si="76"/>
        <v>0.9864262977249</v>
      </c>
      <c r="M813" s="8">
        <f t="shared" si="77"/>
        <v>0.145909493020906</v>
      </c>
      <c r="N813" s="1" t="s">
        <v>234</v>
      </c>
    </row>
    <row r="814" spans="1:14">
      <c r="A814" s="6" t="s">
        <v>828</v>
      </c>
      <c r="B814" s="7">
        <v>68319.0361024837</v>
      </c>
      <c r="C814" s="7">
        <v>51776.1474142783</v>
      </c>
      <c r="D814" s="7">
        <v>58656.3630483355</v>
      </c>
      <c r="E814" s="7">
        <v>59888.8579222339</v>
      </c>
      <c r="F814" s="8">
        <v>0.943413</v>
      </c>
      <c r="G814" s="9">
        <v>1.00619</v>
      </c>
      <c r="H814" s="8">
        <f t="shared" si="72"/>
        <v>279775.333432009</v>
      </c>
      <c r="I814" s="8">
        <f t="shared" si="73"/>
        <v>59272.6104852847</v>
      </c>
      <c r="J814" s="8">
        <f t="shared" si="74"/>
        <v>59660.1011218328</v>
      </c>
      <c r="K814" s="8">
        <f t="shared" si="75"/>
        <v>4.68948808619474</v>
      </c>
      <c r="L814" s="8">
        <f t="shared" si="76"/>
        <v>0.99350502883398</v>
      </c>
      <c r="M814" s="8">
        <f t="shared" si="77"/>
        <v>-2.23883126877901</v>
      </c>
      <c r="N814" s="1" t="s">
        <v>234</v>
      </c>
    </row>
    <row r="815" spans="1:14">
      <c r="A815" s="6" t="s">
        <v>829</v>
      </c>
      <c r="B815" s="7">
        <v>92681.900023683</v>
      </c>
      <c r="C815" s="7">
        <v>92681.900023683</v>
      </c>
      <c r="D815" s="7">
        <v>100024.923518439</v>
      </c>
      <c r="E815" s="7">
        <v>86475.2704404122</v>
      </c>
      <c r="F815" s="8">
        <v>0.893712</v>
      </c>
      <c r="G815" s="9">
        <v>1.00613</v>
      </c>
      <c r="H815" s="8">
        <f t="shared" si="72"/>
        <v>143745.229916313</v>
      </c>
      <c r="I815" s="8">
        <f t="shared" si="73"/>
        <v>93250.0969794256</v>
      </c>
      <c r="J815" s="8">
        <f t="shared" si="74"/>
        <v>92965.9985015543</v>
      </c>
      <c r="K815" s="8">
        <f t="shared" si="75"/>
        <v>1.54621294057214</v>
      </c>
      <c r="L815" s="8">
        <f t="shared" si="76"/>
        <v>1.00305593961718</v>
      </c>
      <c r="M815" s="8">
        <f t="shared" si="77"/>
        <v>-0.624336951164115</v>
      </c>
      <c r="N815" s="1" t="s">
        <v>234</v>
      </c>
    </row>
    <row r="816" spans="1:14">
      <c r="A816" s="6" t="s">
        <v>830</v>
      </c>
      <c r="B816" s="7">
        <v>113316.623981984</v>
      </c>
      <c r="C816" s="7">
        <v>114898.465104335</v>
      </c>
      <c r="D816" s="7">
        <v>122294.500266712</v>
      </c>
      <c r="E816" s="7">
        <v>107204.058619285</v>
      </c>
      <c r="F816" s="8">
        <v>0.891911</v>
      </c>
      <c r="G816" s="9">
        <v>1.00567</v>
      </c>
      <c r="H816" s="8">
        <f t="shared" si="72"/>
        <v>171165.447546888</v>
      </c>
      <c r="I816" s="8">
        <f t="shared" si="73"/>
        <v>114749.279442998</v>
      </c>
      <c r="J816" s="8">
        <f t="shared" si="74"/>
        <v>114428.411993079</v>
      </c>
      <c r="K816" s="8">
        <f t="shared" si="75"/>
        <v>1.49582996535197</v>
      </c>
      <c r="L816" s="8">
        <f t="shared" si="76"/>
        <v>1.00280408898744</v>
      </c>
      <c r="M816" s="8">
        <f t="shared" si="77"/>
        <v>-0.576906405911522</v>
      </c>
      <c r="N816" s="1" t="s">
        <v>234</v>
      </c>
    </row>
    <row r="817" spans="1:14">
      <c r="A817" s="6" t="s">
        <v>831</v>
      </c>
      <c r="B817" s="7">
        <v>92681.900023683</v>
      </c>
      <c r="C817" s="7">
        <v>104272.557998725</v>
      </c>
      <c r="D817" s="7">
        <v>87076.7535126289</v>
      </c>
      <c r="E817" s="7">
        <v>110217.974940135</v>
      </c>
      <c r="F817" s="8">
        <v>0.949844</v>
      </c>
      <c r="G817" s="9">
        <v>1.00521</v>
      </c>
      <c r="H817" s="8">
        <f t="shared" si="72"/>
        <v>128046.05087746</v>
      </c>
      <c r="I817" s="8">
        <f t="shared" si="73"/>
        <v>98647.3642263819</v>
      </c>
      <c r="J817" s="8">
        <f t="shared" si="74"/>
        <v>98562.296618793</v>
      </c>
      <c r="K817" s="8">
        <f t="shared" si="75"/>
        <v>1.29913826351572</v>
      </c>
      <c r="L817" s="8">
        <f t="shared" si="76"/>
        <v>1.00086308467342</v>
      </c>
      <c r="M817" s="8">
        <f t="shared" si="77"/>
        <v>-0.376310349859367</v>
      </c>
      <c r="N817" s="1" t="s">
        <v>234</v>
      </c>
    </row>
    <row r="818" spans="1:14">
      <c r="A818" s="6" t="s">
        <v>832</v>
      </c>
      <c r="B818" s="7">
        <v>148489.356613491</v>
      </c>
      <c r="C818" s="7">
        <v>137588.465155843</v>
      </c>
      <c r="D818" s="7">
        <v>137588.465155843</v>
      </c>
      <c r="E818" s="7">
        <v>149522.181766306</v>
      </c>
      <c r="F818" s="8">
        <v>0.886753</v>
      </c>
      <c r="G818" s="9">
        <v>1.00507</v>
      </c>
      <c r="H818" s="8">
        <f t="shared" si="72"/>
        <v>188552.833232905</v>
      </c>
      <c r="I818" s="8">
        <f t="shared" si="73"/>
        <v>143555.323461074</v>
      </c>
      <c r="J818" s="8">
        <f t="shared" si="74"/>
        <v>143297.117172871</v>
      </c>
      <c r="K818" s="8">
        <f t="shared" si="75"/>
        <v>1.3158173517576</v>
      </c>
      <c r="L818" s="8">
        <f t="shared" si="76"/>
        <v>1.00180189450631</v>
      </c>
      <c r="M818" s="8">
        <f t="shared" si="77"/>
        <v>-0.393361997881759</v>
      </c>
      <c r="N818" s="1" t="s">
        <v>234</v>
      </c>
    </row>
    <row r="819" spans="1:14">
      <c r="A819" s="6" t="s">
        <v>833</v>
      </c>
      <c r="B819" s="7">
        <v>128374.577245313</v>
      </c>
      <c r="C819" s="7">
        <v>124001.667871617</v>
      </c>
      <c r="D819" s="7">
        <v>120610.835742703</v>
      </c>
      <c r="E819" s="7">
        <v>132901.696935038</v>
      </c>
      <c r="F819" s="8">
        <v>0.882454</v>
      </c>
      <c r="G819" s="9">
        <v>1.0048</v>
      </c>
      <c r="H819" s="8">
        <f t="shared" si="72"/>
        <v>189947.140137803</v>
      </c>
      <c r="I819" s="8">
        <f t="shared" si="73"/>
        <v>126756.26633887</v>
      </c>
      <c r="J819" s="8">
        <f t="shared" si="74"/>
        <v>126472.194448668</v>
      </c>
      <c r="K819" s="8">
        <f t="shared" si="75"/>
        <v>1.50188854527149</v>
      </c>
      <c r="L819" s="8">
        <f t="shared" si="76"/>
        <v>1.00224612130311</v>
      </c>
      <c r="M819" s="8">
        <f t="shared" si="77"/>
        <v>-0.583540920566037</v>
      </c>
      <c r="N819" s="1" t="s">
        <v>234</v>
      </c>
    </row>
    <row r="820" spans="1:14">
      <c r="A820" s="6" t="s">
        <v>834</v>
      </c>
      <c r="B820" s="7">
        <v>123145.125784979</v>
      </c>
      <c r="C820" s="7">
        <v>124864.167679615</v>
      </c>
      <c r="D820" s="7">
        <v>119777.715844468</v>
      </c>
      <c r="E820" s="7">
        <v>129267.493043353</v>
      </c>
      <c r="F820" s="8">
        <v>0.862762</v>
      </c>
      <c r="G820" s="9">
        <v>1.00423</v>
      </c>
      <c r="H820" s="8">
        <f t="shared" si="72"/>
        <v>174208.455677609</v>
      </c>
      <c r="I820" s="8">
        <f t="shared" si="73"/>
        <v>124522.604443911</v>
      </c>
      <c r="J820" s="8">
        <f t="shared" si="74"/>
        <v>124263.625588104</v>
      </c>
      <c r="K820" s="8">
        <f t="shared" si="75"/>
        <v>1.40192638717188</v>
      </c>
      <c r="L820" s="8">
        <f t="shared" si="76"/>
        <v>1.00208410831875</v>
      </c>
      <c r="M820" s="8">
        <f t="shared" si="77"/>
        <v>-0.48440699391059</v>
      </c>
      <c r="N820" s="1" t="s">
        <v>234</v>
      </c>
    </row>
    <row r="821" spans="1:14">
      <c r="A821" s="6" t="s">
        <v>835</v>
      </c>
      <c r="B821" s="7">
        <v>869604.572071923</v>
      </c>
      <c r="C821" s="7">
        <v>906532.991855875</v>
      </c>
      <c r="D821" s="7">
        <v>822696.055036182</v>
      </c>
      <c r="E821" s="7">
        <v>958221.726755745</v>
      </c>
      <c r="F821" s="8">
        <v>0.949783</v>
      </c>
      <c r="G821" s="9">
        <v>1.00312</v>
      </c>
      <c r="H821" s="8">
        <f t="shared" si="72"/>
        <v>925871.516514307</v>
      </c>
      <c r="I821" s="8">
        <f t="shared" si="73"/>
        <v>890458.890895964</v>
      </c>
      <c r="J821" s="8">
        <f t="shared" si="74"/>
        <v>889263.836429931</v>
      </c>
      <c r="K821" s="8">
        <f t="shared" si="75"/>
        <v>1.04116627550193</v>
      </c>
      <c r="L821" s="8">
        <f t="shared" si="76"/>
        <v>1.00134386940869</v>
      </c>
      <c r="M821" s="8">
        <f t="shared" si="77"/>
        <v>-0.0562629950091331</v>
      </c>
      <c r="N821" s="1" t="s">
        <v>234</v>
      </c>
    </row>
    <row r="822" spans="1:14">
      <c r="A822" s="6" t="s">
        <v>836</v>
      </c>
      <c r="B822" s="7">
        <v>128374.577245313</v>
      </c>
      <c r="C822" s="7">
        <v>115697.647129809</v>
      </c>
      <c r="D822" s="7">
        <v>114898.465104335</v>
      </c>
      <c r="E822" s="7">
        <v>129267.493043353</v>
      </c>
      <c r="F822" s="8">
        <v>0.950119</v>
      </c>
      <c r="G822" s="9">
        <v>1.00309</v>
      </c>
      <c r="H822" s="8">
        <f t="shared" si="72"/>
        <v>190375.411181122</v>
      </c>
      <c r="I822" s="8">
        <f t="shared" si="73"/>
        <v>122082.979073844</v>
      </c>
      <c r="J822" s="8">
        <f t="shared" si="74"/>
        <v>122059.545630702</v>
      </c>
      <c r="K822" s="8">
        <f t="shared" si="75"/>
        <v>1.55969293673362</v>
      </c>
      <c r="L822" s="8">
        <f t="shared" si="76"/>
        <v>1.0001919836996</v>
      </c>
      <c r="M822" s="8">
        <f t="shared" si="77"/>
        <v>-0.640985080293683</v>
      </c>
      <c r="N822" s="1" t="s">
        <v>234</v>
      </c>
    </row>
    <row r="823" spans="1:14">
      <c r="A823" s="6" t="s">
        <v>837</v>
      </c>
      <c r="B823" s="7">
        <v>80684.2802729725</v>
      </c>
      <c r="C823" s="7">
        <v>83529.6052719952</v>
      </c>
      <c r="D823" s="7">
        <v>76331.9803227966</v>
      </c>
      <c r="E823" s="7">
        <v>88292.2996934698</v>
      </c>
      <c r="F823" s="8">
        <v>0.952449</v>
      </c>
      <c r="G823" s="9">
        <v>1.0028</v>
      </c>
      <c r="H823" s="8">
        <f t="shared" si="72"/>
        <v>204685.94814459</v>
      </c>
      <c r="I823" s="8">
        <f t="shared" si="73"/>
        <v>82312.1400081332</v>
      </c>
      <c r="J823" s="8">
        <f t="shared" si="74"/>
        <v>82209.5413903085</v>
      </c>
      <c r="K823" s="8">
        <f t="shared" si="75"/>
        <v>2.48980768756265</v>
      </c>
      <c r="L823" s="8">
        <f t="shared" si="76"/>
        <v>1.00124801350415</v>
      </c>
      <c r="M823" s="8">
        <f t="shared" si="77"/>
        <v>-1.31423493270912</v>
      </c>
      <c r="N823" s="1" t="s">
        <v>234</v>
      </c>
    </row>
    <row r="824" spans="1:14">
      <c r="A824" s="6" t="s">
        <v>838</v>
      </c>
      <c r="B824" s="7">
        <v>225067.777769539</v>
      </c>
      <c r="C824" s="7">
        <v>59888.8579222339</v>
      </c>
      <c r="D824" s="7">
        <v>88292.2996934698</v>
      </c>
      <c r="E824" s="7">
        <v>101421.219416794</v>
      </c>
      <c r="F824" s="8">
        <v>0.994207</v>
      </c>
      <c r="G824" s="9">
        <v>1.00267</v>
      </c>
      <c r="H824" s="8">
        <f t="shared" si="72"/>
        <v>305752.058042512</v>
      </c>
      <c r="I824" s="8">
        <f t="shared" si="73"/>
        <v>94856.7595551319</v>
      </c>
      <c r="J824" s="8">
        <f t="shared" si="74"/>
        <v>118667.538700509</v>
      </c>
      <c r="K824" s="8">
        <f t="shared" si="75"/>
        <v>2.57654335288914</v>
      </c>
      <c r="L824" s="8">
        <f t="shared" si="76"/>
        <v>0.799348841257503</v>
      </c>
      <c r="M824" s="8">
        <f t="shared" si="77"/>
        <v>-1.68853971987457</v>
      </c>
      <c r="N824" s="1" t="s">
        <v>234</v>
      </c>
    </row>
    <row r="825" spans="1:14">
      <c r="A825" s="6" t="s">
        <v>839</v>
      </c>
      <c r="B825" s="7">
        <v>133826.101340693</v>
      </c>
      <c r="C825" s="7">
        <v>149522.181766306</v>
      </c>
      <c r="D825" s="7">
        <v>141456.603415108</v>
      </c>
      <c r="E825" s="7">
        <v>141456.603415108</v>
      </c>
      <c r="F825" s="8">
        <v>0.964726</v>
      </c>
      <c r="G825" s="9">
        <v>1.00154</v>
      </c>
      <c r="H825" s="8">
        <f t="shared" si="72"/>
        <v>203098.835646924</v>
      </c>
      <c r="I825" s="8">
        <f t="shared" si="73"/>
        <v>141456.603415108</v>
      </c>
      <c r="J825" s="8">
        <f t="shared" si="74"/>
        <v>141565.372484304</v>
      </c>
      <c r="K825" s="8">
        <f t="shared" si="75"/>
        <v>1.43466465056236</v>
      </c>
      <c r="L825" s="8">
        <f t="shared" si="76"/>
        <v>0.999231668964755</v>
      </c>
      <c r="M825" s="8">
        <f t="shared" si="77"/>
        <v>-0.521822443213055</v>
      </c>
      <c r="N825" s="1" t="s">
        <v>234</v>
      </c>
    </row>
    <row r="826" spans="1:14">
      <c r="A826" s="6" t="s">
        <v>840</v>
      </c>
      <c r="B826" s="7">
        <v>140479.491281557</v>
      </c>
      <c r="C826" s="7">
        <v>129267.493043353</v>
      </c>
      <c r="D826" s="7">
        <v>123145.125784979</v>
      </c>
      <c r="E826" s="7">
        <v>146445.059761402</v>
      </c>
      <c r="F826" s="8">
        <v>0.984784</v>
      </c>
      <c r="G826" s="9">
        <v>1.00115</v>
      </c>
      <c r="H826" s="8">
        <f t="shared" si="72"/>
        <v>176586.718118602</v>
      </c>
      <c r="I826" s="8">
        <f t="shared" si="73"/>
        <v>134795.09277319</v>
      </c>
      <c r="J826" s="8">
        <f t="shared" si="74"/>
        <v>134834.292467823</v>
      </c>
      <c r="K826" s="8">
        <f t="shared" si="75"/>
        <v>1.30965732000813</v>
      </c>
      <c r="L826" s="8">
        <f t="shared" si="76"/>
        <v>0.99970927503742</v>
      </c>
      <c r="M826" s="8">
        <f t="shared" si="77"/>
        <v>-0.389608859443206</v>
      </c>
      <c r="N826" s="1" t="s">
        <v>234</v>
      </c>
    </row>
    <row r="827" spans="1:14">
      <c r="A827" s="6" t="s">
        <v>841</v>
      </c>
      <c r="B827" s="7">
        <v>92041.6993763653</v>
      </c>
      <c r="C827" s="7">
        <v>93326.5536186497</v>
      </c>
      <c r="D827" s="7">
        <v>88906.4212036107</v>
      </c>
      <c r="E827" s="7">
        <v>96617.7074243895</v>
      </c>
      <c r="F827" s="8">
        <v>0.973171</v>
      </c>
      <c r="G827" s="9">
        <v>1.00089</v>
      </c>
      <c r="H827" s="8">
        <f t="shared" si="72"/>
        <v>112212.769444608</v>
      </c>
      <c r="I827" s="8">
        <f t="shared" si="73"/>
        <v>92762.0643140001</v>
      </c>
      <c r="J827" s="8">
        <f t="shared" si="74"/>
        <v>92723.0954057538</v>
      </c>
      <c r="K827" s="8">
        <f t="shared" si="75"/>
        <v>1.21019222830696</v>
      </c>
      <c r="L827" s="8">
        <f t="shared" si="76"/>
        <v>1.00042027186512</v>
      </c>
      <c r="M827" s="8">
        <f t="shared" si="77"/>
        <v>-0.274630028258498</v>
      </c>
      <c r="N827" s="1" t="s">
        <v>234</v>
      </c>
    </row>
    <row r="828" spans="1:14">
      <c r="A828" s="6" t="s">
        <v>842</v>
      </c>
      <c r="B828" s="7">
        <v>88906.4212036107</v>
      </c>
      <c r="C828" s="7">
        <v>69272.7343062305</v>
      </c>
      <c r="D828" s="7">
        <v>77935.8774888183</v>
      </c>
      <c r="E828" s="7">
        <v>77935.8774888183</v>
      </c>
      <c r="F828" s="8">
        <v>0.991471</v>
      </c>
      <c r="G828" s="9">
        <v>1.00083</v>
      </c>
      <c r="H828" s="8">
        <f t="shared" si="72"/>
        <v>145173.365645995</v>
      </c>
      <c r="I828" s="8">
        <f t="shared" si="73"/>
        <v>77935.8774888183</v>
      </c>
      <c r="J828" s="8">
        <f t="shared" si="74"/>
        <v>78512.7276218695</v>
      </c>
      <c r="K828" s="8">
        <f t="shared" si="75"/>
        <v>1.84904244245818</v>
      </c>
      <c r="L828" s="8">
        <f t="shared" si="76"/>
        <v>0.992652781905255</v>
      </c>
      <c r="M828" s="8">
        <f t="shared" si="77"/>
        <v>-0.897417266785042</v>
      </c>
      <c r="N828" s="1" t="s">
        <v>234</v>
      </c>
    </row>
    <row r="829" spans="1:14">
      <c r="A829" s="6" t="s">
        <v>843</v>
      </c>
      <c r="B829" s="7">
        <v>75281.0953930857</v>
      </c>
      <c r="C829" s="7">
        <v>59475.1753628654</v>
      </c>
      <c r="D829" s="7">
        <v>74761.090883153</v>
      </c>
      <c r="E829" s="7">
        <v>58251.1939529323</v>
      </c>
      <c r="F829" s="8">
        <v>0.993861</v>
      </c>
      <c r="G829" s="9">
        <v>1.00083</v>
      </c>
      <c r="H829" s="8">
        <f t="shared" si="72"/>
        <v>131548.03983547</v>
      </c>
      <c r="I829" s="8">
        <f t="shared" si="73"/>
        <v>66506.1424180426</v>
      </c>
      <c r="J829" s="8">
        <f t="shared" si="74"/>
        <v>66942.1388980091</v>
      </c>
      <c r="K829" s="8">
        <f t="shared" si="75"/>
        <v>1.96510063766998</v>
      </c>
      <c r="L829" s="8">
        <f t="shared" si="76"/>
        <v>0.993486965203924</v>
      </c>
      <c r="M829" s="8">
        <f t="shared" si="77"/>
        <v>-0.984030254167532</v>
      </c>
      <c r="N829" s="1" t="s">
        <v>234</v>
      </c>
    </row>
    <row r="830" spans="1:14">
      <c r="A830" s="6" t="s">
        <v>844</v>
      </c>
      <c r="B830" s="7">
        <v>121449.750448095</v>
      </c>
      <c r="C830" s="7">
        <v>114104.80343235</v>
      </c>
      <c r="D830" s="7">
        <v>117312.726096671</v>
      </c>
      <c r="E830" s="7">
        <v>118128.700635327</v>
      </c>
      <c r="F830" s="8">
        <v>0.980025</v>
      </c>
      <c r="G830" s="9">
        <v>1.00049</v>
      </c>
      <c r="H830" s="8">
        <f t="shared" si="72"/>
        <v>162926.062519313</v>
      </c>
      <c r="I830" s="8">
        <f t="shared" si="73"/>
        <v>117720.713365999</v>
      </c>
      <c r="J830" s="8">
        <f t="shared" si="74"/>
        <v>117748.995153111</v>
      </c>
      <c r="K830" s="8">
        <f t="shared" si="75"/>
        <v>1.38367263608032</v>
      </c>
      <c r="L830" s="8">
        <f t="shared" si="76"/>
        <v>0.999759812921758</v>
      </c>
      <c r="M830" s="8">
        <f t="shared" si="77"/>
        <v>-0.468849213608502</v>
      </c>
      <c r="N830" s="1" t="s">
        <v>234</v>
      </c>
    </row>
    <row r="831" spans="1:14">
      <c r="A831" s="6" t="s">
        <v>845</v>
      </c>
      <c r="B831" s="7">
        <v>44453.2106018053</v>
      </c>
      <c r="C831" s="7">
        <v>44146.1498467349</v>
      </c>
      <c r="D831" s="7">
        <v>45073.7542968031</v>
      </c>
      <c r="E831" s="7">
        <v>43538.3767563144</v>
      </c>
      <c r="F831" s="8">
        <v>0.988751</v>
      </c>
      <c r="G831" s="9">
        <v>1.00016</v>
      </c>
      <c r="H831" s="8">
        <f t="shared" si="72"/>
        <v>98803.4963563008</v>
      </c>
      <c r="I831" s="8">
        <f t="shared" si="73"/>
        <v>44306.0655265587</v>
      </c>
      <c r="J831" s="8">
        <f t="shared" si="74"/>
        <v>44302.8728754144</v>
      </c>
      <c r="K831" s="8">
        <f t="shared" si="75"/>
        <v>2.23018260314967</v>
      </c>
      <c r="L831" s="8">
        <f t="shared" si="76"/>
        <v>1.00007206420119</v>
      </c>
      <c r="M831" s="8">
        <f t="shared" si="77"/>
        <v>-1.15705787721382</v>
      </c>
      <c r="N831" s="1" t="s">
        <v>234</v>
      </c>
    </row>
    <row r="832" spans="1:14">
      <c r="A832" s="6" t="s">
        <v>846</v>
      </c>
      <c r="B832" s="7">
        <v>434802.286035962</v>
      </c>
      <c r="C832" s="7">
        <v>422912.59465905</v>
      </c>
      <c r="D832" s="7">
        <v>475801.402902923</v>
      </c>
      <c r="E832" s="7">
        <v>381150.171580415</v>
      </c>
      <c r="F832" s="8">
        <v>0.992013</v>
      </c>
      <c r="G832" s="9">
        <v>0.999302</v>
      </c>
      <c r="H832" s="8">
        <f t="shared" si="72"/>
        <v>473770.224780371</v>
      </c>
      <c r="I832" s="8">
        <f t="shared" si="73"/>
        <v>428475.787241669</v>
      </c>
      <c r="J832" s="8">
        <f t="shared" si="74"/>
        <v>428666.613794587</v>
      </c>
      <c r="K832" s="8">
        <f t="shared" si="75"/>
        <v>1.10521839008297</v>
      </c>
      <c r="L832" s="8">
        <f t="shared" si="76"/>
        <v>0.999554836913402</v>
      </c>
      <c r="M832" s="8">
        <f t="shared" si="77"/>
        <v>-0.144973850497292</v>
      </c>
      <c r="N832" s="1" t="s">
        <v>234</v>
      </c>
    </row>
    <row r="833" spans="1:14">
      <c r="A833" s="6" t="s">
        <v>847</v>
      </c>
      <c r="B833" s="7">
        <v>110217.974940135</v>
      </c>
      <c r="C833" s="7">
        <v>102126.659785261</v>
      </c>
      <c r="D833" s="7">
        <v>112533.888884769</v>
      </c>
      <c r="E833" s="7">
        <v>99334.0009028256</v>
      </c>
      <c r="F833" s="8">
        <v>0.986149</v>
      </c>
      <c r="G833" s="9">
        <v>0.999206</v>
      </c>
      <c r="H833" s="8">
        <f t="shared" si="72"/>
        <v>142534.848200973</v>
      </c>
      <c r="I833" s="8">
        <f t="shared" si="73"/>
        <v>105933.944893797</v>
      </c>
      <c r="J833" s="8">
        <f t="shared" si="74"/>
        <v>106053.131128248</v>
      </c>
      <c r="K833" s="8">
        <f t="shared" si="75"/>
        <v>1.34399471929414</v>
      </c>
      <c r="L833" s="8">
        <f t="shared" si="76"/>
        <v>0.998876164869605</v>
      </c>
      <c r="M833" s="8">
        <f t="shared" si="77"/>
        <v>-0.4281497327357</v>
      </c>
      <c r="N833" s="1" t="s">
        <v>234</v>
      </c>
    </row>
    <row r="834" spans="1:14">
      <c r="A834" s="6" t="s">
        <v>848</v>
      </c>
      <c r="B834" s="7">
        <v>131072</v>
      </c>
      <c r="C834" s="7">
        <v>115697.647129809</v>
      </c>
      <c r="D834" s="7">
        <v>119777.715844468</v>
      </c>
      <c r="E834" s="7">
        <v>125732.666648201</v>
      </c>
      <c r="F834" s="8">
        <v>0.976632</v>
      </c>
      <c r="G834" s="9">
        <v>0.998774</v>
      </c>
      <c r="H834" s="8">
        <f t="shared" ref="H834:H897" si="78">(B834+C852/2)</f>
        <v>190960.857922234</v>
      </c>
      <c r="I834" s="8">
        <f t="shared" ref="I834:I897" si="79">(D834+E834)/2</f>
        <v>122755.191246334</v>
      </c>
      <c r="J834" s="8">
        <f t="shared" ref="J834:J897" si="80">AVERAGE(B834:E834)</f>
        <v>123070.00740562</v>
      </c>
      <c r="K834" s="8">
        <f t="shared" ref="K834:K897" si="81">H834/J834</f>
        <v>1.55164415723855</v>
      </c>
      <c r="L834" s="8">
        <f t="shared" ref="L834:L897" si="82">I834/J834</f>
        <v>0.997441974970819</v>
      </c>
      <c r="M834" s="8">
        <f t="shared" ref="M834:M897" si="83">LOG(L834/K834,2)</f>
        <v>-0.637492916512997</v>
      </c>
      <c r="N834" s="1" t="s">
        <v>234</v>
      </c>
    </row>
    <row r="835" spans="1:14">
      <c r="A835" s="6" t="s">
        <v>849</v>
      </c>
      <c r="B835" s="7">
        <v>78477.9643859062</v>
      </c>
      <c r="C835" s="7">
        <v>70728.3017075541</v>
      </c>
      <c r="D835" s="7">
        <v>75281.0953930857</v>
      </c>
      <c r="E835" s="7">
        <v>73222.529880701</v>
      </c>
      <c r="F835" s="8">
        <v>0.952181</v>
      </c>
      <c r="G835" s="9">
        <v>0.997983</v>
      </c>
      <c r="H835" s="8">
        <f t="shared" si="78"/>
        <v>125465.809952889</v>
      </c>
      <c r="I835" s="8">
        <f t="shared" si="79"/>
        <v>74251.8126368934</v>
      </c>
      <c r="J835" s="8">
        <f t="shared" si="80"/>
        <v>74427.4728418118</v>
      </c>
      <c r="K835" s="8">
        <f t="shared" si="81"/>
        <v>1.68574593711591</v>
      </c>
      <c r="L835" s="8">
        <f t="shared" si="82"/>
        <v>0.997639847247108</v>
      </c>
      <c r="M835" s="8">
        <f t="shared" si="83"/>
        <v>-0.756796125715914</v>
      </c>
      <c r="N835" s="1" t="s">
        <v>234</v>
      </c>
    </row>
    <row r="836" spans="1:14">
      <c r="A836" s="6" t="s">
        <v>850</v>
      </c>
      <c r="B836" s="7">
        <v>74761.090883153</v>
      </c>
      <c r="C836" s="7">
        <v>80126.9532388274</v>
      </c>
      <c r="D836" s="7">
        <v>79023.8217955416</v>
      </c>
      <c r="E836" s="7">
        <v>75281.0953930857</v>
      </c>
      <c r="F836" s="8">
        <v>0.9227</v>
      </c>
      <c r="G836" s="9">
        <v>0.997432</v>
      </c>
      <c r="H836" s="8">
        <f t="shared" si="78"/>
        <v>134236.266246018</v>
      </c>
      <c r="I836" s="8">
        <f t="shared" si="79"/>
        <v>77152.4585943136</v>
      </c>
      <c r="J836" s="8">
        <f t="shared" si="80"/>
        <v>77298.2403276519</v>
      </c>
      <c r="K836" s="8">
        <f t="shared" si="81"/>
        <v>1.73660183824389</v>
      </c>
      <c r="L836" s="8">
        <f t="shared" si="82"/>
        <v>0.998114035549576</v>
      </c>
      <c r="M836" s="8">
        <f t="shared" si="83"/>
        <v>-0.798990456611885</v>
      </c>
      <c r="N836" s="1" t="s">
        <v>234</v>
      </c>
    </row>
    <row r="837" spans="1:14">
      <c r="A837" s="6" t="s">
        <v>851</v>
      </c>
      <c r="B837" s="7">
        <v>110217.974940135</v>
      </c>
      <c r="C837" s="7">
        <v>123145.125784979</v>
      </c>
      <c r="D837" s="7">
        <v>116502.387905864</v>
      </c>
      <c r="E837" s="7">
        <v>114898.465104335</v>
      </c>
      <c r="F837" s="8">
        <v>0.877938</v>
      </c>
      <c r="G837" s="9">
        <v>0.994644</v>
      </c>
      <c r="H837" s="8">
        <f t="shared" si="78"/>
        <v>172650.058779943</v>
      </c>
      <c r="I837" s="8">
        <f t="shared" si="79"/>
        <v>115700.4265051</v>
      </c>
      <c r="J837" s="8">
        <f t="shared" si="80"/>
        <v>116190.988433828</v>
      </c>
      <c r="K837" s="8">
        <f t="shared" si="81"/>
        <v>1.48591608615386</v>
      </c>
      <c r="L837" s="8">
        <f t="shared" si="82"/>
        <v>0.995777969226864</v>
      </c>
      <c r="M837" s="8">
        <f t="shared" si="83"/>
        <v>-0.577456642722495</v>
      </c>
      <c r="N837" s="1" t="s">
        <v>234</v>
      </c>
    </row>
    <row r="838" spans="1:14">
      <c r="A838" s="6" t="s">
        <v>852</v>
      </c>
      <c r="B838" s="7">
        <v>105728.148664763</v>
      </c>
      <c r="C838" s="7">
        <v>102126.659785261</v>
      </c>
      <c r="D838" s="7">
        <v>97966.4403585392</v>
      </c>
      <c r="E838" s="7">
        <v>108700.571508991</v>
      </c>
      <c r="F838" s="8">
        <v>0.874215</v>
      </c>
      <c r="G838" s="9">
        <v>0.994584</v>
      </c>
      <c r="H838" s="8">
        <f t="shared" si="78"/>
        <v>172178.997132282</v>
      </c>
      <c r="I838" s="8">
        <f t="shared" si="79"/>
        <v>103333.505933765</v>
      </c>
      <c r="J838" s="8">
        <f t="shared" si="80"/>
        <v>103630.455079389</v>
      </c>
      <c r="K838" s="8">
        <f t="shared" si="81"/>
        <v>1.66147101255495</v>
      </c>
      <c r="L838" s="8">
        <f t="shared" si="82"/>
        <v>0.99713453785959</v>
      </c>
      <c r="M838" s="8">
        <f t="shared" si="83"/>
        <v>-0.736601045009106</v>
      </c>
      <c r="N838" s="1" t="s">
        <v>234</v>
      </c>
    </row>
    <row r="839" spans="1:14">
      <c r="A839" s="6" t="s">
        <v>853</v>
      </c>
      <c r="B839" s="7">
        <v>115697.647129809</v>
      </c>
      <c r="C839" s="7">
        <v>112533.888884769</v>
      </c>
      <c r="D839" s="7">
        <v>118128.700635327</v>
      </c>
      <c r="E839" s="7">
        <v>108700.571508991</v>
      </c>
      <c r="F839" s="8">
        <v>0.82812</v>
      </c>
      <c r="G839" s="9">
        <v>0.994047</v>
      </c>
      <c r="H839" s="8">
        <f t="shared" si="78"/>
        <v>131968.474575049</v>
      </c>
      <c r="I839" s="8">
        <f t="shared" si="79"/>
        <v>113414.636072159</v>
      </c>
      <c r="J839" s="8">
        <f t="shared" si="80"/>
        <v>113765.202039724</v>
      </c>
      <c r="K839" s="8">
        <f t="shared" si="81"/>
        <v>1.16000738546545</v>
      </c>
      <c r="L839" s="8">
        <f t="shared" si="82"/>
        <v>0.996918513207205</v>
      </c>
      <c r="M839" s="8">
        <f t="shared" si="83"/>
        <v>-0.218586500064061</v>
      </c>
      <c r="N839" s="1" t="s">
        <v>234</v>
      </c>
    </row>
    <row r="840" spans="1:14">
      <c r="A840" s="6" t="s">
        <v>854</v>
      </c>
      <c r="B840" s="7">
        <v>122294.500266712</v>
      </c>
      <c r="C840" s="7">
        <v>124001.667871617</v>
      </c>
      <c r="D840" s="7">
        <v>110984.601581981</v>
      </c>
      <c r="E840" s="7">
        <v>133826.101340693</v>
      </c>
      <c r="F840" s="8">
        <v>0.918309</v>
      </c>
      <c r="G840" s="9">
        <v>0.994017</v>
      </c>
      <c r="H840" s="8">
        <f t="shared" si="78"/>
        <v>214976.400290395</v>
      </c>
      <c r="I840" s="8">
        <f t="shared" si="79"/>
        <v>122405.351461337</v>
      </c>
      <c r="J840" s="8">
        <f t="shared" si="80"/>
        <v>122776.717765251</v>
      </c>
      <c r="K840" s="8">
        <f t="shared" si="81"/>
        <v>1.75095412390344</v>
      </c>
      <c r="L840" s="8">
        <f t="shared" si="82"/>
        <v>0.996975270957937</v>
      </c>
      <c r="M840" s="8">
        <f t="shared" si="83"/>
        <v>-0.812511659276945</v>
      </c>
      <c r="N840" s="1" t="s">
        <v>234</v>
      </c>
    </row>
    <row r="841" spans="1:14">
      <c r="A841" s="6" t="s">
        <v>855</v>
      </c>
      <c r="B841" s="7">
        <v>239555.431688936</v>
      </c>
      <c r="C841" s="7">
        <v>248003.335743235</v>
      </c>
      <c r="D841" s="7">
        <v>251465.333296402</v>
      </c>
      <c r="E841" s="7">
        <v>233004.775811729</v>
      </c>
      <c r="F841" s="8">
        <v>0.817837</v>
      </c>
      <c r="G841" s="9">
        <v>0.993963</v>
      </c>
      <c r="H841" s="8">
        <f t="shared" si="78"/>
        <v>287199.203136488</v>
      </c>
      <c r="I841" s="8">
        <f t="shared" si="79"/>
        <v>242235.054554066</v>
      </c>
      <c r="J841" s="8">
        <f t="shared" si="80"/>
        <v>243007.219135076</v>
      </c>
      <c r="K841" s="8">
        <f t="shared" si="81"/>
        <v>1.18185461386169</v>
      </c>
      <c r="L841" s="8">
        <f t="shared" si="82"/>
        <v>0.996822462378861</v>
      </c>
      <c r="M841" s="8">
        <f t="shared" si="83"/>
        <v>-0.245644089438308</v>
      </c>
      <c r="N841" s="1" t="s">
        <v>234</v>
      </c>
    </row>
    <row r="842" spans="1:14">
      <c r="A842" s="6" t="s">
        <v>856</v>
      </c>
      <c r="B842" s="7">
        <v>135694.244097737</v>
      </c>
      <c r="C842" s="7">
        <v>161368.560545945</v>
      </c>
      <c r="D842" s="7">
        <v>149522.181766306</v>
      </c>
      <c r="E842" s="7">
        <v>143431.264011647</v>
      </c>
      <c r="F842" s="8">
        <v>0.907915</v>
      </c>
      <c r="G842" s="9">
        <v>0.993588</v>
      </c>
      <c r="H842" s="8">
        <f t="shared" si="78"/>
        <v>173860.234259135</v>
      </c>
      <c r="I842" s="8">
        <f t="shared" si="79"/>
        <v>146476.722888977</v>
      </c>
      <c r="J842" s="8">
        <f t="shared" si="80"/>
        <v>147504.062605409</v>
      </c>
      <c r="K842" s="8">
        <f t="shared" si="81"/>
        <v>1.1786809880907</v>
      </c>
      <c r="L842" s="8">
        <f t="shared" si="82"/>
        <v>0.993035176806076</v>
      </c>
      <c r="M842" s="8">
        <f t="shared" si="83"/>
        <v>-0.247256574295423</v>
      </c>
      <c r="N842" s="1" t="s">
        <v>234</v>
      </c>
    </row>
    <row r="843" spans="1:14">
      <c r="A843" s="6" t="s">
        <v>857</v>
      </c>
      <c r="B843" s="7">
        <v>144428.907348179</v>
      </c>
      <c r="C843" s="7">
        <v>138545.468612461</v>
      </c>
      <c r="D843" s="7">
        <v>140479.491281557</v>
      </c>
      <c r="E843" s="7">
        <v>140479.491281557</v>
      </c>
      <c r="F843" s="8">
        <v>0.613789</v>
      </c>
      <c r="G843" s="9">
        <v>0.993307</v>
      </c>
      <c r="H843" s="8">
        <f t="shared" si="78"/>
        <v>184771.047484665</v>
      </c>
      <c r="I843" s="8">
        <f t="shared" si="79"/>
        <v>140479.491281557</v>
      </c>
      <c r="J843" s="8">
        <f t="shared" si="80"/>
        <v>140983.339630939</v>
      </c>
      <c r="K843" s="8">
        <f t="shared" si="81"/>
        <v>1.31058781816598</v>
      </c>
      <c r="L843" s="8">
        <f t="shared" si="82"/>
        <v>0.996426185174075</v>
      </c>
      <c r="M843" s="8">
        <f t="shared" si="83"/>
        <v>-0.395379187237045</v>
      </c>
      <c r="N843" s="1" t="s">
        <v>234</v>
      </c>
    </row>
    <row r="844" spans="1:14">
      <c r="A844" s="6" t="s">
        <v>858</v>
      </c>
      <c r="B844" s="7">
        <v>70728.3017075541</v>
      </c>
      <c r="C844" s="7">
        <v>72214.4536740895</v>
      </c>
      <c r="D844" s="7">
        <v>70728.3017075541</v>
      </c>
      <c r="E844" s="7">
        <v>71220.2559505078</v>
      </c>
      <c r="F844" s="8">
        <v>0.355539</v>
      </c>
      <c r="G844" s="9">
        <v>0.993152</v>
      </c>
      <c r="H844" s="8">
        <f t="shared" si="78"/>
        <v>141456.603415108</v>
      </c>
      <c r="I844" s="8">
        <f t="shared" si="79"/>
        <v>70974.278829031</v>
      </c>
      <c r="J844" s="8">
        <f t="shared" si="80"/>
        <v>71222.8282599264</v>
      </c>
      <c r="K844" s="8">
        <f t="shared" si="81"/>
        <v>1.98611325709876</v>
      </c>
      <c r="L844" s="8">
        <f t="shared" si="82"/>
        <v>0.996510256093898</v>
      </c>
      <c r="M844" s="8">
        <f t="shared" si="83"/>
        <v>-0.994991335677586</v>
      </c>
      <c r="N844" s="1" t="s">
        <v>234</v>
      </c>
    </row>
    <row r="845" spans="1:14">
      <c r="A845" s="6" t="s">
        <v>859</v>
      </c>
      <c r="B845" s="7">
        <v>46987.8455669826</v>
      </c>
      <c r="C845" s="7">
        <v>40342.1401364862</v>
      </c>
      <c r="D845" s="7">
        <v>44146.1498467349</v>
      </c>
      <c r="E845" s="7">
        <v>42055.2998113412</v>
      </c>
      <c r="F845" s="8">
        <v>0.885479</v>
      </c>
      <c r="G845" s="9">
        <v>0.992827</v>
      </c>
      <c r="H845" s="8">
        <f t="shared" si="78"/>
        <v>112979.6844955</v>
      </c>
      <c r="I845" s="8">
        <f t="shared" si="79"/>
        <v>43100.7248290381</v>
      </c>
      <c r="J845" s="8">
        <f t="shared" si="80"/>
        <v>43382.8588403862</v>
      </c>
      <c r="K845" s="8">
        <f t="shared" si="81"/>
        <v>2.60424710393507</v>
      </c>
      <c r="L845" s="8">
        <f t="shared" si="82"/>
        <v>0.993496647780032</v>
      </c>
      <c r="M845" s="8">
        <f t="shared" si="83"/>
        <v>-1.39027934038177</v>
      </c>
      <c r="N845" s="1" t="s">
        <v>234</v>
      </c>
    </row>
    <row r="846" spans="1:14">
      <c r="A846" s="6" t="s">
        <v>860</v>
      </c>
      <c r="B846" s="7">
        <v>88292.2996934698</v>
      </c>
      <c r="C846" s="7">
        <v>112533.888884769</v>
      </c>
      <c r="D846" s="7">
        <v>104997.830995427</v>
      </c>
      <c r="E846" s="7">
        <v>91405.9209179402</v>
      </c>
      <c r="F846" s="8">
        <v>0.930551</v>
      </c>
      <c r="G846" s="9">
        <v>0.992439</v>
      </c>
      <c r="H846" s="8">
        <f t="shared" si="78"/>
        <v>118029.887374902</v>
      </c>
      <c r="I846" s="8">
        <f t="shared" si="79"/>
        <v>98201.8759566836</v>
      </c>
      <c r="J846" s="8">
        <f t="shared" si="80"/>
        <v>99307.4851229015</v>
      </c>
      <c r="K846" s="8">
        <f t="shared" si="81"/>
        <v>1.1885296181736</v>
      </c>
      <c r="L846" s="8">
        <f t="shared" si="82"/>
        <v>0.988866809336178</v>
      </c>
      <c r="M846" s="8">
        <f t="shared" si="83"/>
        <v>-0.26532973340246</v>
      </c>
      <c r="N846" s="1" t="s">
        <v>234</v>
      </c>
    </row>
    <row r="847" spans="1:14">
      <c r="A847" s="6" t="s">
        <v>861</v>
      </c>
      <c r="B847" s="7">
        <v>139509.128554527</v>
      </c>
      <c r="C847" s="7">
        <v>112533.888884769</v>
      </c>
      <c r="D847" s="7">
        <v>121449.750448095</v>
      </c>
      <c r="E847" s="7">
        <v>125732.666648201</v>
      </c>
      <c r="F847" s="8">
        <v>0.906589</v>
      </c>
      <c r="G847" s="9">
        <v>0.992079</v>
      </c>
      <c r="H847" s="8">
        <f t="shared" si="78"/>
        <v>163331.014278303</v>
      </c>
      <c r="I847" s="8">
        <f t="shared" si="79"/>
        <v>123591.208548148</v>
      </c>
      <c r="J847" s="8">
        <f t="shared" si="80"/>
        <v>124806.358633898</v>
      </c>
      <c r="K847" s="8">
        <f t="shared" si="81"/>
        <v>1.30867542380122</v>
      </c>
      <c r="L847" s="8">
        <f t="shared" si="82"/>
        <v>0.990263716536154</v>
      </c>
      <c r="M847" s="8">
        <f t="shared" si="83"/>
        <v>-0.402222641332555</v>
      </c>
      <c r="N847" s="1" t="s">
        <v>234</v>
      </c>
    </row>
    <row r="848" spans="1:14">
      <c r="A848" s="6" t="s">
        <v>862</v>
      </c>
      <c r="B848" s="7">
        <v>100024.923518439</v>
      </c>
      <c r="C848" s="7">
        <v>82952.6241424363</v>
      </c>
      <c r="D848" s="7">
        <v>85877.9421152617</v>
      </c>
      <c r="E848" s="7">
        <v>93975.6911339652</v>
      </c>
      <c r="F848" s="8">
        <v>0.895932</v>
      </c>
      <c r="G848" s="9">
        <v>0.991559</v>
      </c>
      <c r="H848" s="8">
        <f t="shared" si="78"/>
        <v>183554.528790435</v>
      </c>
      <c r="I848" s="8">
        <f t="shared" si="79"/>
        <v>89926.8166246134</v>
      </c>
      <c r="J848" s="8">
        <f t="shared" si="80"/>
        <v>90707.7952275256</v>
      </c>
      <c r="K848" s="8">
        <f t="shared" si="81"/>
        <v>2.02358053494761</v>
      </c>
      <c r="L848" s="8">
        <f t="shared" si="82"/>
        <v>0.991390171032675</v>
      </c>
      <c r="M848" s="8">
        <f t="shared" si="83"/>
        <v>-1.02938540623617</v>
      </c>
      <c r="N848" s="1" t="s">
        <v>234</v>
      </c>
    </row>
    <row r="849" spans="1:14">
      <c r="A849" s="6" t="s">
        <v>863</v>
      </c>
      <c r="B849" s="7">
        <v>97289.7367247453</v>
      </c>
      <c r="C849" s="7">
        <v>108700.571508991</v>
      </c>
      <c r="D849" s="7">
        <v>99334.0009028256</v>
      </c>
      <c r="E849" s="7">
        <v>104272.557998725</v>
      </c>
      <c r="F849" s="8">
        <v>0.821306</v>
      </c>
      <c r="G849" s="9">
        <v>0.99147</v>
      </c>
      <c r="H849" s="8">
        <f t="shared" si="78"/>
        <v>170512.266605446</v>
      </c>
      <c r="I849" s="8">
        <f t="shared" si="79"/>
        <v>101803.279450775</v>
      </c>
      <c r="J849" s="8">
        <f t="shared" si="80"/>
        <v>102399.216783822</v>
      </c>
      <c r="K849" s="8">
        <f t="shared" si="81"/>
        <v>1.66517158979273</v>
      </c>
      <c r="L849" s="8">
        <f t="shared" si="82"/>
        <v>0.994180254969093</v>
      </c>
      <c r="M849" s="8">
        <f t="shared" si="83"/>
        <v>-0.744091493493906</v>
      </c>
      <c r="N849" s="1" t="s">
        <v>234</v>
      </c>
    </row>
    <row r="850" spans="1:14">
      <c r="A850" s="6" t="s">
        <v>864</v>
      </c>
      <c r="B850" s="7">
        <v>85284.7398382425</v>
      </c>
      <c r="C850" s="7">
        <v>77935.8774888183</v>
      </c>
      <c r="D850" s="7">
        <v>82952.6241424363</v>
      </c>
      <c r="E850" s="7">
        <v>78477.9643859062</v>
      </c>
      <c r="F850" s="8">
        <v>0.786521</v>
      </c>
      <c r="G850" s="9">
        <v>0.991042</v>
      </c>
      <c r="H850" s="8">
        <f t="shared" si="78"/>
        <v>110290.970717852</v>
      </c>
      <c r="I850" s="8">
        <f t="shared" si="79"/>
        <v>80715.2942641712</v>
      </c>
      <c r="J850" s="8">
        <f t="shared" si="80"/>
        <v>81162.8014638508</v>
      </c>
      <c r="K850" s="8">
        <f t="shared" si="81"/>
        <v>1.35888570538037</v>
      </c>
      <c r="L850" s="8">
        <f t="shared" si="82"/>
        <v>0.994486301709547</v>
      </c>
      <c r="M850" s="8">
        <f t="shared" si="83"/>
        <v>-0.4504007131783</v>
      </c>
      <c r="N850" s="1" t="s">
        <v>234</v>
      </c>
    </row>
    <row r="851" spans="1:14">
      <c r="A851" s="6" t="s">
        <v>865</v>
      </c>
      <c r="B851" s="7">
        <v>88292.2996934698</v>
      </c>
      <c r="C851" s="7">
        <v>64633.7465216767</v>
      </c>
      <c r="D851" s="7">
        <v>68319.0361024837</v>
      </c>
      <c r="E851" s="7">
        <v>79573.4759437138</v>
      </c>
      <c r="F851" s="8">
        <v>0.931709</v>
      </c>
      <c r="G851" s="9">
        <v>0.990799</v>
      </c>
      <c r="H851" s="8">
        <f t="shared" si="78"/>
        <v>154284.138621987</v>
      </c>
      <c r="I851" s="8">
        <f t="shared" si="79"/>
        <v>73946.2560230987</v>
      </c>
      <c r="J851" s="8">
        <f t="shared" si="80"/>
        <v>75204.639565336</v>
      </c>
      <c r="K851" s="8">
        <f t="shared" si="81"/>
        <v>2.05152420799715</v>
      </c>
      <c r="L851" s="8">
        <f t="shared" si="82"/>
        <v>0.983267208652147</v>
      </c>
      <c r="M851" s="8">
        <f t="shared" si="83"/>
        <v>-1.06104074230981</v>
      </c>
      <c r="N851" s="1" t="s">
        <v>234</v>
      </c>
    </row>
    <row r="852" spans="1:14">
      <c r="A852" s="6" t="s">
        <v>866</v>
      </c>
      <c r="B852" s="7">
        <v>136638.072204967</v>
      </c>
      <c r="C852" s="7">
        <v>119777.715844468</v>
      </c>
      <c r="D852" s="7">
        <v>118128.700635327</v>
      </c>
      <c r="E852" s="7">
        <v>134756.935487464</v>
      </c>
      <c r="F852" s="8">
        <v>0.869947</v>
      </c>
      <c r="G852" s="9">
        <v>0.990515</v>
      </c>
      <c r="H852" s="8">
        <f t="shared" si="78"/>
        <v>231267.415962729</v>
      </c>
      <c r="I852" s="8">
        <f t="shared" si="79"/>
        <v>126442.818061396</v>
      </c>
      <c r="J852" s="8">
        <f t="shared" si="80"/>
        <v>127325.356043057</v>
      </c>
      <c r="K852" s="8">
        <f t="shared" si="81"/>
        <v>1.81635004330578</v>
      </c>
      <c r="L852" s="8">
        <f t="shared" si="82"/>
        <v>0.993068639200486</v>
      </c>
      <c r="M852" s="8">
        <f t="shared" si="83"/>
        <v>-0.87107691977442</v>
      </c>
      <c r="N852" s="1" t="s">
        <v>234</v>
      </c>
    </row>
    <row r="853" spans="1:14">
      <c r="A853" s="6" t="s">
        <v>867</v>
      </c>
      <c r="B853" s="7">
        <v>96617.7074243895</v>
      </c>
      <c r="C853" s="7">
        <v>93975.6911339652</v>
      </c>
      <c r="D853" s="7">
        <v>97289.7367247453</v>
      </c>
      <c r="E853" s="7">
        <v>91405.9209179402</v>
      </c>
      <c r="F853" s="8">
        <v>0.651081</v>
      </c>
      <c r="G853" s="9">
        <v>0.990233</v>
      </c>
      <c r="H853" s="8">
        <f t="shared" si="78"/>
        <v>126770.416360065</v>
      </c>
      <c r="I853" s="8">
        <f t="shared" si="79"/>
        <v>94347.8288213427</v>
      </c>
      <c r="J853" s="8">
        <f t="shared" si="80"/>
        <v>94822.2640502601</v>
      </c>
      <c r="K853" s="8">
        <f t="shared" si="81"/>
        <v>1.33692669785728</v>
      </c>
      <c r="L853" s="8">
        <f t="shared" si="82"/>
        <v>0.994996584044167</v>
      </c>
      <c r="M853" s="8">
        <f t="shared" si="83"/>
        <v>-0.426156888488068</v>
      </c>
      <c r="N853" s="1" t="s">
        <v>234</v>
      </c>
    </row>
    <row r="854" spans="1:14">
      <c r="A854" s="6" t="s">
        <v>868</v>
      </c>
      <c r="B854" s="7">
        <v>138545.468612461</v>
      </c>
      <c r="C854" s="7">
        <v>118950.350725731</v>
      </c>
      <c r="D854" s="7">
        <v>114898.465104335</v>
      </c>
      <c r="E854" s="7">
        <v>138545.468612461</v>
      </c>
      <c r="F854" s="8">
        <v>0.893834</v>
      </c>
      <c r="G854" s="9">
        <v>0.989997</v>
      </c>
      <c r="H854" s="8">
        <f t="shared" si="78"/>
        <v>222075.073884457</v>
      </c>
      <c r="I854" s="8">
        <f t="shared" si="79"/>
        <v>126721.966858398</v>
      </c>
      <c r="J854" s="8">
        <f t="shared" si="80"/>
        <v>127734.938263747</v>
      </c>
      <c r="K854" s="8">
        <f t="shared" si="81"/>
        <v>1.73856171931532</v>
      </c>
      <c r="L854" s="8">
        <f t="shared" si="82"/>
        <v>0.992069738952256</v>
      </c>
      <c r="M854" s="8">
        <f t="shared" si="83"/>
        <v>-0.809380838371341</v>
      </c>
      <c r="N854" s="1" t="s">
        <v>234</v>
      </c>
    </row>
    <row r="855" spans="1:14">
      <c r="A855" s="6" t="s">
        <v>869</v>
      </c>
      <c r="B855" s="7">
        <v>122294.500266712</v>
      </c>
      <c r="C855" s="7">
        <v>124864.167679615</v>
      </c>
      <c r="D855" s="7">
        <v>119777.715844468</v>
      </c>
      <c r="E855" s="7">
        <v>124864.167679615</v>
      </c>
      <c r="F855" s="8">
        <v>0.503373</v>
      </c>
      <c r="G855" s="9">
        <v>0.989924</v>
      </c>
      <c r="H855" s="8">
        <f t="shared" si="78"/>
        <v>149469.64314396</v>
      </c>
      <c r="I855" s="8">
        <f t="shared" si="79"/>
        <v>122320.941762042</v>
      </c>
      <c r="J855" s="8">
        <f t="shared" si="80"/>
        <v>122950.137867602</v>
      </c>
      <c r="K855" s="8">
        <f t="shared" si="81"/>
        <v>1.21569317234044</v>
      </c>
      <c r="L855" s="8">
        <f t="shared" si="82"/>
        <v>0.994882509963197</v>
      </c>
      <c r="M855" s="8">
        <f t="shared" si="83"/>
        <v>-0.289181087628894</v>
      </c>
      <c r="N855" s="1" t="s">
        <v>234</v>
      </c>
    </row>
    <row r="856" spans="1:14">
      <c r="A856" s="6" t="s">
        <v>870</v>
      </c>
      <c r="B856" s="7">
        <v>162490.967646403</v>
      </c>
      <c r="C856" s="7">
        <v>132901.696935038</v>
      </c>
      <c r="D856" s="7">
        <v>135694.244097737</v>
      </c>
      <c r="E856" s="7">
        <v>153725.822465721</v>
      </c>
      <c r="F856" s="8">
        <v>0.888528</v>
      </c>
      <c r="G856" s="9">
        <v>0.989711</v>
      </c>
      <c r="H856" s="8">
        <f t="shared" si="78"/>
        <v>285636.093431382</v>
      </c>
      <c r="I856" s="8">
        <f t="shared" si="79"/>
        <v>144710.033281729</v>
      </c>
      <c r="J856" s="8">
        <f t="shared" si="80"/>
        <v>146203.182786225</v>
      </c>
      <c r="K856" s="8">
        <f t="shared" si="81"/>
        <v>1.95369271713485</v>
      </c>
      <c r="L856" s="8">
        <f t="shared" si="82"/>
        <v>0.989787161428086</v>
      </c>
      <c r="M856" s="8">
        <f t="shared" si="83"/>
        <v>-0.981013339407926</v>
      </c>
      <c r="N856" s="1" t="s">
        <v>234</v>
      </c>
    </row>
    <row r="857" spans="1:14">
      <c r="A857" s="6" t="s">
        <v>871</v>
      </c>
      <c r="B857" s="7">
        <v>32093.6443113284</v>
      </c>
      <c r="C857" s="7">
        <v>32541.6548904808</v>
      </c>
      <c r="D857" s="7">
        <v>29328.1815241678</v>
      </c>
      <c r="E857" s="7">
        <v>34636.3671531153</v>
      </c>
      <c r="F857" s="8">
        <v>0.842064</v>
      </c>
      <c r="G857" s="9">
        <v>0.98967</v>
      </c>
      <c r="H857" s="8">
        <f t="shared" si="78"/>
        <v>48364.4717565688</v>
      </c>
      <c r="I857" s="8">
        <f t="shared" si="79"/>
        <v>31982.2743386416</v>
      </c>
      <c r="J857" s="8">
        <f t="shared" si="80"/>
        <v>32149.9619697731</v>
      </c>
      <c r="K857" s="8">
        <f t="shared" si="81"/>
        <v>1.50433993676386</v>
      </c>
      <c r="L857" s="8">
        <f t="shared" si="82"/>
        <v>0.994784204370469</v>
      </c>
      <c r="M857" s="8">
        <f t="shared" si="83"/>
        <v>-0.596675105587307</v>
      </c>
      <c r="N857" s="1" t="s">
        <v>234</v>
      </c>
    </row>
    <row r="858" spans="1:14">
      <c r="A858" s="6" t="s">
        <v>872</v>
      </c>
      <c r="B858" s="7">
        <v>202842.438833588</v>
      </c>
      <c r="C858" s="7">
        <v>185363.800047366</v>
      </c>
      <c r="D858" s="7">
        <v>204253.319570522</v>
      </c>
      <c r="E858" s="7">
        <v>179049.628533312</v>
      </c>
      <c r="F858" s="8">
        <v>0.830578</v>
      </c>
      <c r="G858" s="9">
        <v>0.989375</v>
      </c>
      <c r="H858" s="8">
        <f t="shared" si="78"/>
        <v>291134.738527058</v>
      </c>
      <c r="I858" s="8">
        <f t="shared" si="79"/>
        <v>191651.474051917</v>
      </c>
      <c r="J858" s="8">
        <f t="shared" si="80"/>
        <v>192877.296746197</v>
      </c>
      <c r="K858" s="8">
        <f t="shared" si="81"/>
        <v>1.50942979520371</v>
      </c>
      <c r="L858" s="8">
        <f t="shared" si="82"/>
        <v>0.993644546481315</v>
      </c>
      <c r="M858" s="8">
        <f t="shared" si="83"/>
        <v>-0.603201899335992</v>
      </c>
      <c r="N858" s="1" t="s">
        <v>234</v>
      </c>
    </row>
    <row r="859" spans="1:14">
      <c r="A859" s="6" t="s">
        <v>873</v>
      </c>
      <c r="B859" s="7">
        <v>109456.643775315</v>
      </c>
      <c r="C859" s="7">
        <v>95287.5428951039</v>
      </c>
      <c r="D859" s="7">
        <v>100024.923518439</v>
      </c>
      <c r="E859" s="7">
        <v>101421.219416794</v>
      </c>
      <c r="F859" s="8">
        <v>0.793148</v>
      </c>
      <c r="G859" s="9">
        <v>0.988627</v>
      </c>
      <c r="H859" s="8">
        <f t="shared" si="78"/>
        <v>138582.240751781</v>
      </c>
      <c r="I859" s="8">
        <f t="shared" si="79"/>
        <v>100723.071467617</v>
      </c>
      <c r="J859" s="8">
        <f t="shared" si="80"/>
        <v>101547.582401413</v>
      </c>
      <c r="K859" s="8">
        <f t="shared" si="81"/>
        <v>1.3647025116164</v>
      </c>
      <c r="L859" s="8">
        <f t="shared" si="82"/>
        <v>0.991880545904705</v>
      </c>
      <c r="M859" s="8">
        <f t="shared" si="83"/>
        <v>-0.460348205992506</v>
      </c>
      <c r="N859" s="1" t="s">
        <v>234</v>
      </c>
    </row>
    <row r="860" spans="1:14">
      <c r="A860" s="6" t="s">
        <v>874</v>
      </c>
      <c r="B860" s="7">
        <v>94629.3437577624</v>
      </c>
      <c r="C860" s="7">
        <v>76331.9803227966</v>
      </c>
      <c r="D860" s="7">
        <v>84110.5996226824</v>
      </c>
      <c r="E860" s="7">
        <v>82952.6241424363</v>
      </c>
      <c r="F860" s="8">
        <v>0.863226</v>
      </c>
      <c r="G860" s="9">
        <v>0.988522</v>
      </c>
      <c r="H860" s="8">
        <f t="shared" si="78"/>
        <v>130487.159760674</v>
      </c>
      <c r="I860" s="8">
        <f t="shared" si="79"/>
        <v>83531.6118825593</v>
      </c>
      <c r="J860" s="8">
        <f t="shared" si="80"/>
        <v>84506.1369614194</v>
      </c>
      <c r="K860" s="8">
        <f t="shared" si="81"/>
        <v>1.54411459868586</v>
      </c>
      <c r="L860" s="8">
        <f t="shared" si="82"/>
        <v>0.988467996362146</v>
      </c>
      <c r="M860" s="8">
        <f t="shared" si="83"/>
        <v>-0.643513666594917</v>
      </c>
      <c r="N860" s="1" t="s">
        <v>234</v>
      </c>
    </row>
    <row r="861" spans="1:14">
      <c r="A861" s="6" t="s">
        <v>875</v>
      </c>
      <c r="B861" s="7">
        <v>103552.294828557</v>
      </c>
      <c r="C861" s="7">
        <v>80684.2802729725</v>
      </c>
      <c r="D861" s="7">
        <v>85877.9421152617</v>
      </c>
      <c r="E861" s="7">
        <v>93326.5536186497</v>
      </c>
      <c r="F861" s="8">
        <v>0.881712</v>
      </c>
      <c r="G861" s="9">
        <v>0.987907</v>
      </c>
      <c r="H861" s="8">
        <f t="shared" si="78"/>
        <v>126089.171976959</v>
      </c>
      <c r="I861" s="8">
        <f t="shared" si="79"/>
        <v>89602.2478669557</v>
      </c>
      <c r="J861" s="8">
        <f t="shared" si="80"/>
        <v>90860.2677088602</v>
      </c>
      <c r="K861" s="8">
        <f t="shared" si="81"/>
        <v>1.38772617730977</v>
      </c>
      <c r="L861" s="8">
        <f t="shared" si="82"/>
        <v>0.986154345858461</v>
      </c>
      <c r="M861" s="8">
        <f t="shared" si="83"/>
        <v>-0.492837557241151</v>
      </c>
      <c r="N861" s="1" t="s">
        <v>234</v>
      </c>
    </row>
    <row r="862" spans="1:14">
      <c r="A862" s="6" t="s">
        <v>876</v>
      </c>
      <c r="B862" s="7">
        <v>128374.577245313</v>
      </c>
      <c r="C862" s="7">
        <v>141456.603415108</v>
      </c>
      <c r="D862" s="7">
        <v>129267.493043353</v>
      </c>
      <c r="E862" s="7">
        <v>136638.072204967</v>
      </c>
      <c r="F862" s="8">
        <v>0.726723</v>
      </c>
      <c r="G862" s="9">
        <v>0.987773</v>
      </c>
      <c r="H862" s="8">
        <f t="shared" si="78"/>
        <v>226341.017603852</v>
      </c>
      <c r="I862" s="8">
        <f t="shared" si="79"/>
        <v>132952.78262416</v>
      </c>
      <c r="J862" s="8">
        <f t="shared" si="80"/>
        <v>133934.186477185</v>
      </c>
      <c r="K862" s="8">
        <f t="shared" si="81"/>
        <v>1.68994207944368</v>
      </c>
      <c r="L862" s="8">
        <f t="shared" si="82"/>
        <v>0.992672491774963</v>
      </c>
      <c r="M862" s="8">
        <f t="shared" si="83"/>
        <v>-0.767584081755199</v>
      </c>
      <c r="N862" s="1" t="s">
        <v>234</v>
      </c>
    </row>
    <row r="863" spans="1:14">
      <c r="A863" s="6" t="s">
        <v>877</v>
      </c>
      <c r="B863" s="7">
        <v>120610.835742703</v>
      </c>
      <c r="C863" s="7">
        <v>131983.677857034</v>
      </c>
      <c r="D863" s="7">
        <v>124001.667871617</v>
      </c>
      <c r="E863" s="7">
        <v>124864.167679615</v>
      </c>
      <c r="F863" s="8">
        <v>0.654112</v>
      </c>
      <c r="G863" s="9">
        <v>0.98724</v>
      </c>
      <c r="H863" s="8">
        <f t="shared" si="78"/>
        <v>148744.307963895</v>
      </c>
      <c r="I863" s="8">
        <f t="shared" si="79"/>
        <v>124432.917775616</v>
      </c>
      <c r="J863" s="8">
        <f t="shared" si="80"/>
        <v>125365.087287742</v>
      </c>
      <c r="K863" s="8">
        <f t="shared" si="81"/>
        <v>1.18648908704935</v>
      </c>
      <c r="L863" s="8">
        <f t="shared" si="82"/>
        <v>0.992564361160722</v>
      </c>
      <c r="M863" s="8">
        <f t="shared" si="83"/>
        <v>-0.257466271614769</v>
      </c>
      <c r="N863" s="1" t="s">
        <v>234</v>
      </c>
    </row>
    <row r="864" spans="1:14">
      <c r="A864" s="6" t="s">
        <v>878</v>
      </c>
      <c r="B864" s="7">
        <v>75804.716820417</v>
      </c>
      <c r="C864" s="7">
        <v>59475.1753628654</v>
      </c>
      <c r="D864" s="7">
        <v>67847.1220488685</v>
      </c>
      <c r="E864" s="7">
        <v>63743.9146336116</v>
      </c>
      <c r="F864" s="8">
        <v>0.867712</v>
      </c>
      <c r="G864" s="9">
        <v>0.987115</v>
      </c>
      <c r="H864" s="8">
        <f t="shared" si="78"/>
        <v>112670.6332467</v>
      </c>
      <c r="I864" s="8">
        <f t="shared" si="79"/>
        <v>65795.5183412401</v>
      </c>
      <c r="J864" s="8">
        <f t="shared" si="80"/>
        <v>66717.7322164406</v>
      </c>
      <c r="K864" s="8">
        <f t="shared" si="81"/>
        <v>1.68876593228892</v>
      </c>
      <c r="L864" s="8">
        <f t="shared" si="82"/>
        <v>0.986177379767514</v>
      </c>
      <c r="M864" s="8">
        <f t="shared" si="83"/>
        <v>-0.776050313580059</v>
      </c>
      <c r="N864" s="1" t="s">
        <v>234</v>
      </c>
    </row>
    <row r="865" spans="1:14">
      <c r="A865" s="6" t="s">
        <v>879</v>
      </c>
      <c r="B865" s="7">
        <v>51418.5034397615</v>
      </c>
      <c r="C865" s="7">
        <v>47643.7714475519</v>
      </c>
      <c r="D865" s="7">
        <v>49323.9254191659</v>
      </c>
      <c r="E865" s="7">
        <v>48308.8537121948</v>
      </c>
      <c r="F865" s="8">
        <v>0.604135</v>
      </c>
      <c r="G865" s="9">
        <v>0.987003</v>
      </c>
      <c r="H865" s="8">
        <f t="shared" si="78"/>
        <v>134948.108711757</v>
      </c>
      <c r="I865" s="8">
        <f t="shared" si="79"/>
        <v>48816.3895656804</v>
      </c>
      <c r="J865" s="8">
        <f t="shared" si="80"/>
        <v>49173.7635046685</v>
      </c>
      <c r="K865" s="8">
        <f t="shared" si="81"/>
        <v>2.74431117518481</v>
      </c>
      <c r="L865" s="8">
        <f t="shared" si="82"/>
        <v>0.992732426531595</v>
      </c>
      <c r="M865" s="8">
        <f t="shared" si="83"/>
        <v>-1.46696725446092</v>
      </c>
      <c r="N865" s="1" t="s">
        <v>234</v>
      </c>
    </row>
    <row r="866" spans="1:14">
      <c r="A866" s="6" t="s">
        <v>880</v>
      </c>
      <c r="B866" s="7">
        <v>155871.754977637</v>
      </c>
      <c r="C866" s="7">
        <v>167059.210543991</v>
      </c>
      <c r="D866" s="7">
        <v>161368.560545945</v>
      </c>
      <c r="E866" s="7">
        <v>156955.928771812</v>
      </c>
      <c r="F866" s="8">
        <v>0.581969</v>
      </c>
      <c r="G866" s="9">
        <v>0.98692</v>
      </c>
      <c r="H866" s="8">
        <f t="shared" si="78"/>
        <v>195383.665875408</v>
      </c>
      <c r="I866" s="8">
        <f t="shared" si="79"/>
        <v>159162.244658878</v>
      </c>
      <c r="J866" s="8">
        <f t="shared" si="80"/>
        <v>160313.863709846</v>
      </c>
      <c r="K866" s="8">
        <f t="shared" si="81"/>
        <v>1.21875713898977</v>
      </c>
      <c r="L866" s="8">
        <f t="shared" si="82"/>
        <v>0.992816472485174</v>
      </c>
      <c r="M866" s="8">
        <f t="shared" si="83"/>
        <v>-0.295811712112782</v>
      </c>
      <c r="N866" s="1" t="s">
        <v>234</v>
      </c>
    </row>
    <row r="867" spans="1:14">
      <c r="A867" s="6" t="s">
        <v>881</v>
      </c>
      <c r="B867" s="7">
        <v>144428.907348179</v>
      </c>
      <c r="C867" s="7">
        <v>146445.059761402</v>
      </c>
      <c r="D867" s="7">
        <v>138545.468612461</v>
      </c>
      <c r="E867" s="7">
        <v>148489.356613491</v>
      </c>
      <c r="F867" s="8">
        <v>0.560159</v>
      </c>
      <c r="G867" s="9">
        <v>0.986849</v>
      </c>
      <c r="H867" s="8">
        <f t="shared" si="78"/>
        <v>210420.746276696</v>
      </c>
      <c r="I867" s="8">
        <f t="shared" si="79"/>
        <v>143517.412612976</v>
      </c>
      <c r="J867" s="8">
        <f t="shared" si="80"/>
        <v>144477.198083883</v>
      </c>
      <c r="K867" s="8">
        <f t="shared" si="81"/>
        <v>1.45642875877567</v>
      </c>
      <c r="L867" s="8">
        <f t="shared" si="82"/>
        <v>0.993356837731931</v>
      </c>
      <c r="M867" s="8">
        <f t="shared" si="83"/>
        <v>-0.552051166941301</v>
      </c>
      <c r="N867" s="1" t="s">
        <v>234</v>
      </c>
    </row>
    <row r="868" spans="1:14">
      <c r="A868" s="6" t="s">
        <v>882</v>
      </c>
      <c r="B868" s="7">
        <v>47643.7714475519</v>
      </c>
      <c r="C868" s="7">
        <v>50012.4617592195</v>
      </c>
      <c r="D868" s="7">
        <v>48644.8683623727</v>
      </c>
      <c r="E868" s="7">
        <v>47643.7714475519</v>
      </c>
      <c r="F868" s="8">
        <v>0.437654</v>
      </c>
      <c r="G868" s="9">
        <v>0.986576</v>
      </c>
      <c r="H868" s="8">
        <f t="shared" si="78"/>
        <v>106708.121765215</v>
      </c>
      <c r="I868" s="8">
        <f t="shared" si="79"/>
        <v>48144.3199049623</v>
      </c>
      <c r="J868" s="8">
        <f t="shared" si="80"/>
        <v>48486.218254174</v>
      </c>
      <c r="K868" s="8">
        <f t="shared" si="81"/>
        <v>2.20079283572563</v>
      </c>
      <c r="L868" s="8">
        <f t="shared" si="82"/>
        <v>0.992948545761614</v>
      </c>
      <c r="M868" s="8">
        <f t="shared" si="83"/>
        <v>-1.14823248348493</v>
      </c>
      <c r="N868" s="1" t="s">
        <v>234</v>
      </c>
    </row>
    <row r="869" spans="1:14">
      <c r="A869" s="6" t="s">
        <v>883</v>
      </c>
      <c r="B869" s="7">
        <v>128374.577245313</v>
      </c>
      <c r="C869" s="7">
        <v>131983.677857034</v>
      </c>
      <c r="D869" s="7">
        <v>137588.465155843</v>
      </c>
      <c r="E869" s="7">
        <v>118950.350725731</v>
      </c>
      <c r="F869" s="8">
        <v>0.753509</v>
      </c>
      <c r="G869" s="9">
        <v>0.985519</v>
      </c>
      <c r="H869" s="8">
        <f t="shared" si="78"/>
        <v>157702.758769481</v>
      </c>
      <c r="I869" s="8">
        <f t="shared" si="79"/>
        <v>128269.407940787</v>
      </c>
      <c r="J869" s="8">
        <f t="shared" si="80"/>
        <v>129224.26774598</v>
      </c>
      <c r="K869" s="8">
        <f t="shared" si="81"/>
        <v>1.22038036291667</v>
      </c>
      <c r="L869" s="8">
        <f t="shared" si="82"/>
        <v>0.992610832145938</v>
      </c>
      <c r="M869" s="8">
        <f t="shared" si="83"/>
        <v>-0.298030767227057</v>
      </c>
      <c r="N869" s="1" t="s">
        <v>234</v>
      </c>
    </row>
    <row r="870" spans="1:14">
      <c r="A870" s="6" t="s">
        <v>884</v>
      </c>
      <c r="B870" s="7">
        <v>248003.335743235</v>
      </c>
      <c r="C870" s="7">
        <v>189258.687515525</v>
      </c>
      <c r="D870" s="7">
        <v>215899.443630591</v>
      </c>
      <c r="E870" s="7">
        <v>207104.589657113</v>
      </c>
      <c r="F870" s="8">
        <v>0.860221</v>
      </c>
      <c r="G870" s="9">
        <v>0.985174</v>
      </c>
      <c r="H870" s="8">
        <f t="shared" si="78"/>
        <v>449444.639505017</v>
      </c>
      <c r="I870" s="8">
        <f t="shared" si="79"/>
        <v>211502.016643852</v>
      </c>
      <c r="J870" s="8">
        <f t="shared" si="80"/>
        <v>215066.514136616</v>
      </c>
      <c r="K870" s="8">
        <f t="shared" si="81"/>
        <v>2.08979366829519</v>
      </c>
      <c r="L870" s="8">
        <f t="shared" si="82"/>
        <v>0.983426069339182</v>
      </c>
      <c r="M870" s="8">
        <f t="shared" si="83"/>
        <v>-1.08747200291735</v>
      </c>
      <c r="N870" s="1" t="s">
        <v>234</v>
      </c>
    </row>
    <row r="871" spans="1:14">
      <c r="A871" s="6" t="s">
        <v>885</v>
      </c>
      <c r="B871" s="7">
        <v>67378.4677437319</v>
      </c>
      <c r="C871" s="7">
        <v>60305.4178713518</v>
      </c>
      <c r="D871" s="7">
        <v>65083.3097809616</v>
      </c>
      <c r="E871" s="7">
        <v>60305.4178713518</v>
      </c>
      <c r="F871" s="8">
        <v>0.722012</v>
      </c>
      <c r="G871" s="9">
        <v>0.985047</v>
      </c>
      <c r="H871" s="8">
        <f t="shared" si="78"/>
        <v>131565.756366388</v>
      </c>
      <c r="I871" s="8">
        <f t="shared" si="79"/>
        <v>62694.3638261567</v>
      </c>
      <c r="J871" s="8">
        <f t="shared" si="80"/>
        <v>63268.1533168493</v>
      </c>
      <c r="K871" s="8">
        <f t="shared" si="81"/>
        <v>2.07949417628016</v>
      </c>
      <c r="L871" s="8">
        <f t="shared" si="82"/>
        <v>0.990930832328565</v>
      </c>
      <c r="M871" s="8">
        <f t="shared" si="83"/>
        <v>-1.06937637974886</v>
      </c>
      <c r="N871" s="1" t="s">
        <v>234</v>
      </c>
    </row>
    <row r="872" spans="1:14">
      <c r="A872" s="6" t="s">
        <v>886</v>
      </c>
      <c r="B872" s="7">
        <v>249728.33535923</v>
      </c>
      <c r="C872" s="7">
        <v>167059.210543991</v>
      </c>
      <c r="D872" s="7">
        <v>209995.661990854</v>
      </c>
      <c r="E872" s="7">
        <v>184083.39875273</v>
      </c>
      <c r="F872" s="8">
        <v>0.902986</v>
      </c>
      <c r="G872" s="9">
        <v>0.984237</v>
      </c>
      <c r="H872" s="8">
        <f t="shared" si="78"/>
        <v>300088.661299675</v>
      </c>
      <c r="I872" s="8">
        <f t="shared" si="79"/>
        <v>197039.530371792</v>
      </c>
      <c r="J872" s="8">
        <f t="shared" si="80"/>
        <v>202716.651661701</v>
      </c>
      <c r="K872" s="8">
        <f t="shared" si="81"/>
        <v>1.48033552665654</v>
      </c>
      <c r="L872" s="8">
        <f t="shared" si="82"/>
        <v>0.971994795477466</v>
      </c>
      <c r="M872" s="8">
        <f t="shared" si="83"/>
        <v>-0.606903714050237</v>
      </c>
      <c r="N872" s="1" t="s">
        <v>234</v>
      </c>
    </row>
    <row r="873" spans="1:14">
      <c r="A873" s="6" t="s">
        <v>887</v>
      </c>
      <c r="B873" s="7">
        <v>69272.7343062305</v>
      </c>
      <c r="C873" s="7">
        <v>54350.2857544953</v>
      </c>
      <c r="D873" s="7">
        <v>54350.2857544953</v>
      </c>
      <c r="E873" s="7">
        <v>65536</v>
      </c>
      <c r="F873" s="8">
        <v>0.866622</v>
      </c>
      <c r="G873" s="9">
        <v>0.984112</v>
      </c>
      <c r="H873" s="8">
        <f t="shared" si="78"/>
        <v>107175.092716439</v>
      </c>
      <c r="I873" s="8">
        <f t="shared" si="79"/>
        <v>59943.1428772477</v>
      </c>
      <c r="J873" s="8">
        <f t="shared" si="80"/>
        <v>60877.3264538053</v>
      </c>
      <c r="K873" s="8">
        <f t="shared" si="81"/>
        <v>1.76050919052375</v>
      </c>
      <c r="L873" s="8">
        <f t="shared" si="82"/>
        <v>0.984654655009094</v>
      </c>
      <c r="M873" s="8">
        <f t="shared" si="83"/>
        <v>-0.838303032370507</v>
      </c>
      <c r="N873" s="1" t="s">
        <v>234</v>
      </c>
    </row>
    <row r="874" spans="1:14">
      <c r="A874" s="6" t="s">
        <v>888</v>
      </c>
      <c r="B874" s="7">
        <v>251465.333296402</v>
      </c>
      <c r="C874" s="7">
        <v>246290.251569958</v>
      </c>
      <c r="D874" s="7">
        <v>233004.775811729</v>
      </c>
      <c r="E874" s="7">
        <v>256749.154490627</v>
      </c>
      <c r="F874" s="8">
        <v>0.610459</v>
      </c>
      <c r="G874" s="9">
        <v>0.984031</v>
      </c>
      <c r="H874" s="8">
        <f t="shared" si="78"/>
        <v>330489.155091944</v>
      </c>
      <c r="I874" s="8">
        <f t="shared" si="79"/>
        <v>244876.965151178</v>
      </c>
      <c r="J874" s="8">
        <f t="shared" si="80"/>
        <v>246877.378792179</v>
      </c>
      <c r="K874" s="8">
        <f t="shared" si="81"/>
        <v>1.33867734949563</v>
      </c>
      <c r="L874" s="8">
        <f t="shared" si="82"/>
        <v>0.991897136745425</v>
      </c>
      <c r="M874" s="8">
        <f t="shared" si="83"/>
        <v>-0.43254586063364</v>
      </c>
      <c r="N874" s="1" t="s">
        <v>234</v>
      </c>
    </row>
    <row r="875" spans="1:14">
      <c r="A875" s="6" t="s">
        <v>889</v>
      </c>
      <c r="B875" s="7">
        <v>40063.4766194137</v>
      </c>
      <c r="C875" s="7">
        <v>32541.6548904808</v>
      </c>
      <c r="D875" s="7">
        <v>28329.1559954961</v>
      </c>
      <c r="E875" s="7">
        <v>42347.8175543293</v>
      </c>
      <c r="F875" s="8">
        <v>0.908215</v>
      </c>
      <c r="G875" s="9">
        <v>0.984004</v>
      </c>
      <c r="H875" s="8">
        <f t="shared" si="78"/>
        <v>107910.598668282</v>
      </c>
      <c r="I875" s="8">
        <f t="shared" si="79"/>
        <v>35338.4867749127</v>
      </c>
      <c r="J875" s="8">
        <f t="shared" si="80"/>
        <v>35820.52626493</v>
      </c>
      <c r="K875" s="8">
        <f t="shared" si="81"/>
        <v>3.01253526735401</v>
      </c>
      <c r="L875" s="8">
        <f t="shared" si="82"/>
        <v>0.986542925515608</v>
      </c>
      <c r="M875" s="8">
        <f t="shared" si="83"/>
        <v>-1.61052440028357</v>
      </c>
      <c r="N875" s="1" t="s">
        <v>234</v>
      </c>
    </row>
    <row r="876" spans="1:14">
      <c r="A876" s="6" t="s">
        <v>890</v>
      </c>
      <c r="B876" s="7">
        <v>160253.906477655</v>
      </c>
      <c r="C876" s="7">
        <v>176584.59938694</v>
      </c>
      <c r="D876" s="7">
        <v>165905.248284873</v>
      </c>
      <c r="E876" s="7">
        <v>164759.257025325</v>
      </c>
      <c r="F876" s="8">
        <v>0.602592</v>
      </c>
      <c r="G876" s="9">
        <v>0.983984</v>
      </c>
      <c r="H876" s="8">
        <f t="shared" si="78"/>
        <v>210964.516186052</v>
      </c>
      <c r="I876" s="8">
        <f t="shared" si="79"/>
        <v>165332.252655099</v>
      </c>
      <c r="J876" s="8">
        <f t="shared" si="80"/>
        <v>166875.752793698</v>
      </c>
      <c r="K876" s="8">
        <f t="shared" si="81"/>
        <v>1.26420113560092</v>
      </c>
      <c r="L876" s="8">
        <f t="shared" si="82"/>
        <v>0.990750602692367</v>
      </c>
      <c r="M876" s="8">
        <f t="shared" si="83"/>
        <v>-0.351632171002324</v>
      </c>
      <c r="N876" s="1" t="s">
        <v>234</v>
      </c>
    </row>
    <row r="877" spans="1:14">
      <c r="A877" s="6" t="s">
        <v>891</v>
      </c>
      <c r="B877" s="7">
        <v>65536</v>
      </c>
      <c r="C877" s="7">
        <v>58251.1939529323</v>
      </c>
      <c r="D877" s="7">
        <v>51063.3298926306</v>
      </c>
      <c r="E877" s="7">
        <v>70239.7456407786</v>
      </c>
      <c r="F877" s="8">
        <v>0.873146</v>
      </c>
      <c r="G877" s="9">
        <v>0.983338</v>
      </c>
      <c r="H877" s="8">
        <f t="shared" si="78"/>
        <v>111876.950011842</v>
      </c>
      <c r="I877" s="8">
        <f t="shared" si="79"/>
        <v>60651.5377667046</v>
      </c>
      <c r="J877" s="8">
        <f t="shared" si="80"/>
        <v>61272.5673715854</v>
      </c>
      <c r="K877" s="8">
        <f t="shared" si="81"/>
        <v>1.82588970580207</v>
      </c>
      <c r="L877" s="8">
        <f t="shared" si="82"/>
        <v>0.989864475547196</v>
      </c>
      <c r="M877" s="8">
        <f t="shared" si="83"/>
        <v>-0.883296699533436</v>
      </c>
      <c r="N877" s="1" t="s">
        <v>234</v>
      </c>
    </row>
    <row r="878" spans="1:14">
      <c r="A878" s="6" t="s">
        <v>892</v>
      </c>
      <c r="B878" s="7">
        <v>84695.6351086587</v>
      </c>
      <c r="C878" s="7">
        <v>71715.6320058237</v>
      </c>
      <c r="D878" s="7">
        <v>78477.9643859062</v>
      </c>
      <c r="E878" s="7">
        <v>74244.6783067454</v>
      </c>
      <c r="F878" s="8">
        <v>0.757369</v>
      </c>
      <c r="G878" s="9">
        <v>0.983188</v>
      </c>
      <c r="H878" s="8">
        <f t="shared" si="78"/>
        <v>90818.5376310674</v>
      </c>
      <c r="I878" s="8">
        <f t="shared" si="79"/>
        <v>76361.3213463258</v>
      </c>
      <c r="J878" s="8">
        <f t="shared" si="80"/>
        <v>77283.4774517835</v>
      </c>
      <c r="K878" s="8">
        <f t="shared" si="81"/>
        <v>1.17513523751216</v>
      </c>
      <c r="L878" s="8">
        <f t="shared" si="82"/>
        <v>0.988067875102631</v>
      </c>
      <c r="M878" s="8">
        <f t="shared" si="83"/>
        <v>-0.250144739369003</v>
      </c>
      <c r="N878" s="1" t="s">
        <v>234</v>
      </c>
    </row>
    <row r="879" spans="1:14">
      <c r="A879" s="6" t="s">
        <v>893</v>
      </c>
      <c r="B879" s="7">
        <v>67847.1220488685</v>
      </c>
      <c r="C879" s="7">
        <v>45073.7542968031</v>
      </c>
      <c r="D879" s="7">
        <v>48644.8683623727</v>
      </c>
      <c r="E879" s="7">
        <v>57848.8235649044</v>
      </c>
      <c r="F879" s="8">
        <v>0.900764</v>
      </c>
      <c r="G879" s="9">
        <v>0.983067</v>
      </c>
      <c r="H879" s="8">
        <f t="shared" si="78"/>
        <v>113550.082507839</v>
      </c>
      <c r="I879" s="8">
        <f t="shared" si="79"/>
        <v>53246.8459636386</v>
      </c>
      <c r="J879" s="8">
        <f t="shared" si="80"/>
        <v>54853.6420682372</v>
      </c>
      <c r="K879" s="8">
        <f t="shared" si="81"/>
        <v>2.07005548267121</v>
      </c>
      <c r="L879" s="8">
        <f t="shared" si="82"/>
        <v>0.97070757667103</v>
      </c>
      <c r="M879" s="8">
        <f t="shared" si="83"/>
        <v>-1.09256077829705</v>
      </c>
      <c r="N879" s="1" t="s">
        <v>234</v>
      </c>
    </row>
    <row r="880" spans="1:14">
      <c r="A880" s="6" t="s">
        <v>894</v>
      </c>
      <c r="B880" s="7">
        <v>209995.661990854</v>
      </c>
      <c r="C880" s="7">
        <v>195932.880717078</v>
      </c>
      <c r="D880" s="7">
        <v>171755.884230523</v>
      </c>
      <c r="E880" s="7">
        <v>226633.247963969</v>
      </c>
      <c r="F880" s="8">
        <v>0.843026</v>
      </c>
      <c r="G880" s="9">
        <v>0.982606</v>
      </c>
      <c r="H880" s="8">
        <f t="shared" si="78"/>
        <v>250059.138610268</v>
      </c>
      <c r="I880" s="8">
        <f t="shared" si="79"/>
        <v>199194.566097246</v>
      </c>
      <c r="J880" s="8">
        <f t="shared" si="80"/>
        <v>201079.418725606</v>
      </c>
      <c r="K880" s="8">
        <f t="shared" si="81"/>
        <v>1.24358395401719</v>
      </c>
      <c r="L880" s="8">
        <f t="shared" si="82"/>
        <v>0.990626327446609</v>
      </c>
      <c r="M880" s="8">
        <f t="shared" si="83"/>
        <v>-0.328091038320127</v>
      </c>
      <c r="N880" s="1" t="s">
        <v>234</v>
      </c>
    </row>
    <row r="881" spans="1:14">
      <c r="A881" s="6" t="s">
        <v>895</v>
      </c>
      <c r="B881" s="7">
        <v>71220.2559505078</v>
      </c>
      <c r="C881" s="7">
        <v>56266.9444423846</v>
      </c>
      <c r="D881" s="7">
        <v>54728.3218876576</v>
      </c>
      <c r="E881" s="7">
        <v>68794.2325779214</v>
      </c>
      <c r="F881" s="8">
        <v>0.86216</v>
      </c>
      <c r="G881" s="9">
        <v>0.982417</v>
      </c>
      <c r="H881" s="8">
        <f t="shared" si="78"/>
        <v>140014.488528429</v>
      </c>
      <c r="I881" s="8">
        <f t="shared" si="79"/>
        <v>61761.2772327895</v>
      </c>
      <c r="J881" s="8">
        <f t="shared" si="80"/>
        <v>62752.4387146178</v>
      </c>
      <c r="K881" s="8">
        <f t="shared" si="81"/>
        <v>2.23121987601437</v>
      </c>
      <c r="L881" s="8">
        <f t="shared" si="82"/>
        <v>0.984205211747453</v>
      </c>
      <c r="M881" s="8">
        <f t="shared" si="83"/>
        <v>-1.18080163003306</v>
      </c>
      <c r="N881" s="1" t="s">
        <v>234</v>
      </c>
    </row>
    <row r="882" spans="1:14">
      <c r="A882" s="6" t="s">
        <v>896</v>
      </c>
      <c r="B882" s="7">
        <v>89524.8142666559</v>
      </c>
      <c r="C882" s="7">
        <v>73731.8328525659</v>
      </c>
      <c r="D882" s="7">
        <v>72214.4536740895</v>
      </c>
      <c r="E882" s="7">
        <v>86475.2704404122</v>
      </c>
      <c r="F882" s="8">
        <v>0.818247</v>
      </c>
      <c r="G882" s="9">
        <v>0.981208</v>
      </c>
      <c r="H882" s="8">
        <f t="shared" si="78"/>
        <v>130430.109693064</v>
      </c>
      <c r="I882" s="8">
        <f t="shared" si="79"/>
        <v>79344.8620572509</v>
      </c>
      <c r="J882" s="8">
        <f t="shared" si="80"/>
        <v>80486.5928084309</v>
      </c>
      <c r="K882" s="8">
        <f t="shared" si="81"/>
        <v>1.62051970572919</v>
      </c>
      <c r="L882" s="8">
        <f t="shared" si="82"/>
        <v>0.985814646746229</v>
      </c>
      <c r="M882" s="8">
        <f t="shared" si="83"/>
        <v>-0.71706824299062</v>
      </c>
      <c r="N882" s="1" t="s">
        <v>234</v>
      </c>
    </row>
    <row r="883" spans="1:14">
      <c r="A883" s="6" t="s">
        <v>897</v>
      </c>
      <c r="B883" s="7">
        <v>215899.443630591</v>
      </c>
      <c r="C883" s="7">
        <v>167059.210543991</v>
      </c>
      <c r="D883" s="7">
        <v>179049.628533312</v>
      </c>
      <c r="E883" s="7">
        <v>190575.085790207</v>
      </c>
      <c r="F883" s="8">
        <v>0.816277</v>
      </c>
      <c r="G883" s="9">
        <v>0.98114</v>
      </c>
      <c r="H883" s="8">
        <f t="shared" si="78"/>
        <v>230665.531210007</v>
      </c>
      <c r="I883" s="8">
        <f t="shared" si="79"/>
        <v>184812.35716176</v>
      </c>
      <c r="J883" s="8">
        <f t="shared" si="80"/>
        <v>188145.842124525</v>
      </c>
      <c r="K883" s="8">
        <f t="shared" si="81"/>
        <v>1.22599324335501</v>
      </c>
      <c r="L883" s="8">
        <f t="shared" si="82"/>
        <v>0.982282441508543</v>
      </c>
      <c r="M883" s="8">
        <f t="shared" si="83"/>
        <v>-0.319741212144818</v>
      </c>
      <c r="N883" s="1" t="s">
        <v>234</v>
      </c>
    </row>
    <row r="884" spans="1:14">
      <c r="A884" s="6" t="s">
        <v>898</v>
      </c>
      <c r="B884" s="7">
        <v>79573.4759437138</v>
      </c>
      <c r="C884" s="7">
        <v>79023.8217955416</v>
      </c>
      <c r="D884" s="7">
        <v>74244.6783067454</v>
      </c>
      <c r="E884" s="7">
        <v>81245.4838232013</v>
      </c>
      <c r="F884" s="8">
        <v>0.499437</v>
      </c>
      <c r="G884" s="9">
        <v>0.98042</v>
      </c>
      <c r="H884" s="8">
        <f t="shared" si="78"/>
        <v>155378.192764131</v>
      </c>
      <c r="I884" s="8">
        <f t="shared" si="79"/>
        <v>77745.0810649733</v>
      </c>
      <c r="J884" s="8">
        <f t="shared" si="80"/>
        <v>78521.8649673005</v>
      </c>
      <c r="K884" s="8">
        <f t="shared" si="81"/>
        <v>1.97878887401409</v>
      </c>
      <c r="L884" s="8">
        <f t="shared" si="82"/>
        <v>0.99010741909084</v>
      </c>
      <c r="M884" s="8">
        <f t="shared" si="83"/>
        <v>-0.998960732713791</v>
      </c>
      <c r="N884" s="1" t="s">
        <v>234</v>
      </c>
    </row>
    <row r="885" spans="1:14">
      <c r="A885" s="6" t="s">
        <v>899</v>
      </c>
      <c r="B885" s="7">
        <v>156955.928771812</v>
      </c>
      <c r="C885" s="7">
        <v>131983.677857034</v>
      </c>
      <c r="D885" s="7">
        <v>135694.244097737</v>
      </c>
      <c r="E885" s="7">
        <v>145433.489842876</v>
      </c>
      <c r="F885" s="8">
        <v>0.733343</v>
      </c>
      <c r="G885" s="9">
        <v>0.980286</v>
      </c>
      <c r="H885" s="8">
        <f t="shared" si="78"/>
        <v>280101.054556791</v>
      </c>
      <c r="I885" s="8">
        <f t="shared" si="79"/>
        <v>140563.866970306</v>
      </c>
      <c r="J885" s="8">
        <f t="shared" si="80"/>
        <v>142516.835142365</v>
      </c>
      <c r="K885" s="8">
        <f t="shared" si="81"/>
        <v>1.9653892417481</v>
      </c>
      <c r="L885" s="8">
        <f t="shared" si="82"/>
        <v>0.986296579136722</v>
      </c>
      <c r="M885" s="8">
        <f t="shared" si="83"/>
        <v>-0.994721628903428</v>
      </c>
      <c r="N885" s="1" t="s">
        <v>234</v>
      </c>
    </row>
    <row r="886" spans="1:14">
      <c r="A886" s="6" t="s">
        <v>900</v>
      </c>
      <c r="B886" s="7">
        <v>127487.829267223</v>
      </c>
      <c r="C886" s="7">
        <v>118128.700635327</v>
      </c>
      <c r="D886" s="7">
        <v>107204.058619285</v>
      </c>
      <c r="E886" s="7">
        <v>132901.696935038</v>
      </c>
      <c r="F886" s="8">
        <v>0.765113</v>
      </c>
      <c r="G886" s="9">
        <v>0.978985</v>
      </c>
      <c r="H886" s="8">
        <f t="shared" si="78"/>
        <v>168110.571178824</v>
      </c>
      <c r="I886" s="8">
        <f t="shared" si="79"/>
        <v>120052.877777161</v>
      </c>
      <c r="J886" s="8">
        <f t="shared" si="80"/>
        <v>121430.571364218</v>
      </c>
      <c r="K886" s="8">
        <f t="shared" si="81"/>
        <v>1.38441719651136</v>
      </c>
      <c r="L886" s="8">
        <f t="shared" si="82"/>
        <v>0.98865447496805</v>
      </c>
      <c r="M886" s="8">
        <f t="shared" si="83"/>
        <v>-0.485740460703208</v>
      </c>
      <c r="N886" s="1" t="s">
        <v>234</v>
      </c>
    </row>
    <row r="887" spans="1:14">
      <c r="A887" s="6" t="s">
        <v>901</v>
      </c>
      <c r="B887" s="7">
        <v>70239.7456407786</v>
      </c>
      <c r="C887" s="7">
        <v>58656.3630483355</v>
      </c>
      <c r="D887" s="7">
        <v>58251.1939529323</v>
      </c>
      <c r="E887" s="7">
        <v>66913.0506703466</v>
      </c>
      <c r="F887" s="8">
        <v>0.764601</v>
      </c>
      <c r="G887" s="9">
        <v>0.978953</v>
      </c>
      <c r="H887" s="8">
        <f t="shared" si="78"/>
        <v>110303.222260192</v>
      </c>
      <c r="I887" s="8">
        <f t="shared" si="79"/>
        <v>62582.1223116394</v>
      </c>
      <c r="J887" s="8">
        <f t="shared" si="80"/>
        <v>63515.0883280983</v>
      </c>
      <c r="K887" s="8">
        <f t="shared" si="81"/>
        <v>1.73664597127539</v>
      </c>
      <c r="L887" s="8">
        <f t="shared" si="82"/>
        <v>0.985311112036255</v>
      </c>
      <c r="M887" s="8">
        <f t="shared" si="83"/>
        <v>-0.817652446820008</v>
      </c>
      <c r="N887" s="1" t="s">
        <v>234</v>
      </c>
    </row>
    <row r="888" spans="1:14">
      <c r="A888" s="6" t="s">
        <v>902</v>
      </c>
      <c r="B888" s="7">
        <v>279018.257109053</v>
      </c>
      <c r="C888" s="7">
        <v>402882.607523565</v>
      </c>
      <c r="D888" s="7">
        <v>375902.764535861</v>
      </c>
      <c r="E888" s="7">
        <v>269513.870974928</v>
      </c>
      <c r="F888" s="8">
        <v>0.888924</v>
      </c>
      <c r="G888" s="9">
        <v>0.978792</v>
      </c>
      <c r="H888" s="8">
        <f t="shared" si="78"/>
        <v>304549.922055368</v>
      </c>
      <c r="I888" s="8">
        <f t="shared" si="79"/>
        <v>322708.317755394</v>
      </c>
      <c r="J888" s="8">
        <f t="shared" si="80"/>
        <v>331829.375035852</v>
      </c>
      <c r="K888" s="8">
        <f t="shared" si="81"/>
        <v>0.917790723086116</v>
      </c>
      <c r="L888" s="8">
        <f t="shared" si="82"/>
        <v>0.972512809393467</v>
      </c>
      <c r="M888" s="8">
        <f t="shared" si="83"/>
        <v>0.0835520283513971</v>
      </c>
      <c r="N888" s="1" t="s">
        <v>234</v>
      </c>
    </row>
    <row r="889" spans="1:14">
      <c r="A889" s="6" t="s">
        <v>903</v>
      </c>
      <c r="B889" s="7">
        <v>177812.842407221</v>
      </c>
      <c r="C889" s="7">
        <v>128374.577245313</v>
      </c>
      <c r="D889" s="7">
        <v>134756.935487464</v>
      </c>
      <c r="E889" s="7">
        <v>156955.928771812</v>
      </c>
      <c r="F889" s="8">
        <v>0.84324</v>
      </c>
      <c r="G889" s="9">
        <v>0.97823</v>
      </c>
      <c r="H889" s="8">
        <f t="shared" si="78"/>
        <v>221654.052522452</v>
      </c>
      <c r="I889" s="8">
        <f t="shared" si="79"/>
        <v>145856.432129638</v>
      </c>
      <c r="J889" s="8">
        <f t="shared" si="80"/>
        <v>149475.070977953</v>
      </c>
      <c r="K889" s="8">
        <f t="shared" si="81"/>
        <v>1.48288307255694</v>
      </c>
      <c r="L889" s="8">
        <f t="shared" si="82"/>
        <v>0.975791021040236</v>
      </c>
      <c r="M889" s="8">
        <f t="shared" si="83"/>
        <v>-0.603760730561898</v>
      </c>
      <c r="N889" s="1" t="s">
        <v>234</v>
      </c>
    </row>
    <row r="890" spans="1:14">
      <c r="A890" s="6" t="s">
        <v>904</v>
      </c>
      <c r="B890" s="7">
        <v>87076.7535126289</v>
      </c>
      <c r="C890" s="7">
        <v>100720.651880891</v>
      </c>
      <c r="D890" s="7">
        <v>105728.148664763</v>
      </c>
      <c r="E890" s="7">
        <v>76862.9112328604</v>
      </c>
      <c r="F890" s="8">
        <v>0.833366</v>
      </c>
      <c r="G890" s="9">
        <v>0.977436</v>
      </c>
      <c r="H890" s="8">
        <f t="shared" si="78"/>
        <v>247330.659990283</v>
      </c>
      <c r="I890" s="8">
        <f t="shared" si="79"/>
        <v>91295.5299488117</v>
      </c>
      <c r="J890" s="8">
        <f t="shared" si="80"/>
        <v>92597.1163227858</v>
      </c>
      <c r="K890" s="8">
        <f t="shared" si="81"/>
        <v>2.67104063076985</v>
      </c>
      <c r="L890" s="8">
        <f t="shared" si="82"/>
        <v>0.985943553906831</v>
      </c>
      <c r="M890" s="8">
        <f t="shared" si="83"/>
        <v>-1.43782496324043</v>
      </c>
      <c r="N890" s="1" t="s">
        <v>234</v>
      </c>
    </row>
    <row r="891" spans="1:14">
      <c r="A891" s="6" t="s">
        <v>905</v>
      </c>
      <c r="B891" s="7">
        <v>78477.9643859062</v>
      </c>
      <c r="C891" s="7">
        <v>75804.716820417</v>
      </c>
      <c r="D891" s="7">
        <v>72214.4536740895</v>
      </c>
      <c r="E891" s="7">
        <v>78477.9643859062</v>
      </c>
      <c r="F891" s="8">
        <v>0.43243</v>
      </c>
      <c r="G891" s="9">
        <v>0.977023</v>
      </c>
      <c r="H891" s="8">
        <f t="shared" si="78"/>
        <v>123240.371519234</v>
      </c>
      <c r="I891" s="8">
        <f t="shared" si="79"/>
        <v>75346.2090299978</v>
      </c>
      <c r="J891" s="8">
        <f t="shared" si="80"/>
        <v>76243.7748165797</v>
      </c>
      <c r="K891" s="8">
        <f t="shared" si="81"/>
        <v>1.61639913311893</v>
      </c>
      <c r="L891" s="8">
        <f t="shared" si="82"/>
        <v>0.988227684309425</v>
      </c>
      <c r="M891" s="8">
        <f t="shared" si="83"/>
        <v>-0.709868105643623</v>
      </c>
      <c r="N891" s="1" t="s">
        <v>234</v>
      </c>
    </row>
    <row r="892" spans="1:14">
      <c r="A892" s="6" t="s">
        <v>906</v>
      </c>
      <c r="B892" s="7">
        <v>131072</v>
      </c>
      <c r="C892" s="7">
        <v>158047.643591083</v>
      </c>
      <c r="D892" s="7">
        <v>139509.128554527</v>
      </c>
      <c r="E892" s="7">
        <v>140479.491281557</v>
      </c>
      <c r="F892" s="8">
        <v>0.69086</v>
      </c>
      <c r="G892" s="9">
        <v>0.976922</v>
      </c>
      <c r="H892" s="8">
        <f t="shared" si="78"/>
        <v>156781.251719881</v>
      </c>
      <c r="I892" s="8">
        <f t="shared" si="79"/>
        <v>139994.309918042</v>
      </c>
      <c r="J892" s="8">
        <f t="shared" si="80"/>
        <v>142277.065856792</v>
      </c>
      <c r="K892" s="8">
        <f t="shared" si="81"/>
        <v>1.10194324556628</v>
      </c>
      <c r="L892" s="8">
        <f t="shared" si="82"/>
        <v>0.983955559351727</v>
      </c>
      <c r="M892" s="8">
        <f t="shared" si="83"/>
        <v>-0.163384858930247</v>
      </c>
      <c r="N892" s="1" t="s">
        <v>234</v>
      </c>
    </row>
    <row r="893" spans="1:14">
      <c r="A893" s="6" t="s">
        <v>907</v>
      </c>
      <c r="B893" s="7">
        <v>128374.577245313</v>
      </c>
      <c r="C893" s="7">
        <v>135694.244097737</v>
      </c>
      <c r="D893" s="7">
        <v>114104.80343235</v>
      </c>
      <c r="E893" s="7">
        <v>143431.264011647</v>
      </c>
      <c r="F893" s="8">
        <v>0.7406</v>
      </c>
      <c r="G893" s="9">
        <v>0.976011</v>
      </c>
      <c r="H893" s="8">
        <f t="shared" si="78"/>
        <v>178734.903185759</v>
      </c>
      <c r="I893" s="8">
        <f t="shared" si="79"/>
        <v>128768.033721999</v>
      </c>
      <c r="J893" s="8">
        <f t="shared" si="80"/>
        <v>130401.222196762</v>
      </c>
      <c r="K893" s="8">
        <f t="shared" si="81"/>
        <v>1.3706535887836</v>
      </c>
      <c r="L893" s="8">
        <f t="shared" si="82"/>
        <v>0.987475665892924</v>
      </c>
      <c r="M893" s="8">
        <f t="shared" si="83"/>
        <v>-0.473046896853105</v>
      </c>
      <c r="N893" s="1" t="s">
        <v>234</v>
      </c>
    </row>
    <row r="894" spans="1:14">
      <c r="A894" s="6" t="s">
        <v>908</v>
      </c>
      <c r="B894" s="7">
        <v>114104.80343235</v>
      </c>
      <c r="C894" s="7">
        <v>101421.219416794</v>
      </c>
      <c r="D894" s="7">
        <v>100720.651880891</v>
      </c>
      <c r="E894" s="7">
        <v>108700.571508991</v>
      </c>
      <c r="F894" s="8">
        <v>0.572378</v>
      </c>
      <c r="G894" s="9">
        <v>0.975052</v>
      </c>
      <c r="H894" s="8">
        <f t="shared" si="78"/>
        <v>162749.671794723</v>
      </c>
      <c r="I894" s="8">
        <f t="shared" si="79"/>
        <v>104710.611694941</v>
      </c>
      <c r="J894" s="8">
        <f t="shared" si="80"/>
        <v>106236.811559757</v>
      </c>
      <c r="K894" s="8">
        <f t="shared" si="81"/>
        <v>1.53195177269772</v>
      </c>
      <c r="L894" s="8">
        <f t="shared" si="82"/>
        <v>0.985633982774822</v>
      </c>
      <c r="M894" s="8">
        <f t="shared" si="83"/>
        <v>-0.63624697719348</v>
      </c>
      <c r="N894" s="1" t="s">
        <v>234</v>
      </c>
    </row>
    <row r="895" spans="1:14">
      <c r="A895" s="6" t="s">
        <v>909</v>
      </c>
      <c r="B895" s="7">
        <v>85877.9421152617</v>
      </c>
      <c r="C895" s="7">
        <v>92681.900023683</v>
      </c>
      <c r="D895" s="7">
        <v>89524.8142666559</v>
      </c>
      <c r="E895" s="7">
        <v>84110.5996226824</v>
      </c>
      <c r="F895" s="8">
        <v>0.41443</v>
      </c>
      <c r="G895" s="9">
        <v>0.973835</v>
      </c>
      <c r="H895" s="8">
        <f t="shared" si="78"/>
        <v>135201.867534428</v>
      </c>
      <c r="I895" s="8">
        <f t="shared" si="79"/>
        <v>86817.7069446692</v>
      </c>
      <c r="J895" s="8">
        <f t="shared" si="80"/>
        <v>88048.8140070708</v>
      </c>
      <c r="K895" s="8">
        <f t="shared" si="81"/>
        <v>1.53553309103709</v>
      </c>
      <c r="L895" s="8">
        <f t="shared" si="82"/>
        <v>0.986017902952075</v>
      </c>
      <c r="M895" s="8">
        <f t="shared" si="83"/>
        <v>-0.639053856296375</v>
      </c>
      <c r="N895" s="1" t="s">
        <v>234</v>
      </c>
    </row>
    <row r="896" spans="1:14">
      <c r="A896" s="6" t="s">
        <v>910</v>
      </c>
      <c r="B896" s="7">
        <v>14766.0875794158</v>
      </c>
      <c r="C896" s="7">
        <v>12245.8050448174</v>
      </c>
      <c r="D896" s="7">
        <v>12765.8324731576</v>
      </c>
      <c r="E896" s="7">
        <v>13307.9432619005</v>
      </c>
      <c r="F896" s="8">
        <v>0.658733</v>
      </c>
      <c r="G896" s="9">
        <v>0.973747</v>
      </c>
      <c r="H896" s="8">
        <f t="shared" si="78"/>
        <v>128082.7115614</v>
      </c>
      <c r="I896" s="8">
        <f t="shared" si="79"/>
        <v>13036.8878675291</v>
      </c>
      <c r="J896" s="8">
        <f t="shared" si="80"/>
        <v>13271.4170898228</v>
      </c>
      <c r="K896" s="8">
        <f t="shared" si="81"/>
        <v>9.65101998486811</v>
      </c>
      <c r="L896" s="8">
        <f t="shared" si="82"/>
        <v>0.982328245679685</v>
      </c>
      <c r="M896" s="8">
        <f t="shared" si="83"/>
        <v>-3.29640433639392</v>
      </c>
      <c r="N896" s="1" t="s">
        <v>234</v>
      </c>
    </row>
    <row r="897" spans="1:14">
      <c r="A897" s="6" t="s">
        <v>911</v>
      </c>
      <c r="B897" s="7">
        <v>92681.900023683</v>
      </c>
      <c r="C897" s="7">
        <v>91405.9209179402</v>
      </c>
      <c r="D897" s="7">
        <v>87076.7535126289</v>
      </c>
      <c r="E897" s="7">
        <v>92041.6993763653</v>
      </c>
      <c r="F897" s="8">
        <v>0.191787</v>
      </c>
      <c r="G897" s="9">
        <v>0.973052</v>
      </c>
      <c r="H897" s="8">
        <f t="shared" si="78"/>
        <v>150933.093976615</v>
      </c>
      <c r="I897" s="8">
        <f t="shared" si="79"/>
        <v>89559.2264444971</v>
      </c>
      <c r="J897" s="8">
        <f t="shared" si="80"/>
        <v>90801.5684576543</v>
      </c>
      <c r="K897" s="8">
        <f t="shared" si="81"/>
        <v>1.66223003126871</v>
      </c>
      <c r="L897" s="8">
        <f t="shared" si="82"/>
        <v>0.986318055577018</v>
      </c>
      <c r="M897" s="8">
        <f t="shared" si="83"/>
        <v>-0.752995197280641</v>
      </c>
      <c r="N897" s="1" t="s">
        <v>234</v>
      </c>
    </row>
    <row r="898" spans="1:14">
      <c r="A898" s="6" t="s">
        <v>912</v>
      </c>
      <c r="B898" s="7">
        <v>81810.590852816</v>
      </c>
      <c r="C898" s="7">
        <v>80126.9532388274</v>
      </c>
      <c r="D898" s="7">
        <v>88906.4212036107</v>
      </c>
      <c r="E898" s="7">
        <v>68319.0361024837</v>
      </c>
      <c r="F898" s="8">
        <v>0.720114</v>
      </c>
      <c r="G898" s="9">
        <v>0.971007</v>
      </c>
      <c r="H898" s="8">
        <f t="shared" ref="H898:H961" si="84">(B898+C916/2)</f>
        <v>127197.857903875</v>
      </c>
      <c r="I898" s="8">
        <f t="shared" ref="I898:I961" si="85">(D898+E898)/2</f>
        <v>78612.7286530472</v>
      </c>
      <c r="J898" s="8">
        <f t="shared" ref="J898:J961" si="86">AVERAGE(B898:E898)</f>
        <v>79790.7503494345</v>
      </c>
      <c r="K898" s="8">
        <f t="shared" ref="K898:K961" si="87">H898/J898</f>
        <v>1.5941428968499</v>
      </c>
      <c r="L898" s="8">
        <f t="shared" ref="L898:L961" si="88">I898/J898</f>
        <v>0.985236112065268</v>
      </c>
      <c r="M898" s="8">
        <f t="shared" ref="M898:M961" si="89">LOG(L898/K898,2)</f>
        <v>-0.69423954306857</v>
      </c>
      <c r="N898" s="1" t="s">
        <v>234</v>
      </c>
    </row>
    <row r="899" spans="1:14">
      <c r="A899" s="6" t="s">
        <v>913</v>
      </c>
      <c r="B899" s="7">
        <v>124001.667871617</v>
      </c>
      <c r="C899" s="7">
        <v>137588.465155843</v>
      </c>
      <c r="D899" s="7">
        <v>128374.577245313</v>
      </c>
      <c r="E899" s="7">
        <v>124864.167679615</v>
      </c>
      <c r="F899" s="8">
        <v>0.402452</v>
      </c>
      <c r="G899" s="9">
        <v>0.970693</v>
      </c>
      <c r="H899" s="8">
        <f t="shared" si="84"/>
        <v>175777.815285895</v>
      </c>
      <c r="I899" s="8">
        <f t="shared" si="85"/>
        <v>126619.372462464</v>
      </c>
      <c r="J899" s="8">
        <f t="shared" si="86"/>
        <v>128707.219488097</v>
      </c>
      <c r="K899" s="8">
        <f t="shared" si="87"/>
        <v>1.36571837994023</v>
      </c>
      <c r="L899" s="8">
        <f t="shared" si="88"/>
        <v>0.983778322351015</v>
      </c>
      <c r="M899" s="8">
        <f t="shared" si="89"/>
        <v>-0.473254850544174</v>
      </c>
      <c r="N899" s="1" t="s">
        <v>234</v>
      </c>
    </row>
    <row r="900" spans="1:14">
      <c r="A900" s="6" t="s">
        <v>914</v>
      </c>
      <c r="B900" s="7">
        <v>88906.4212036107</v>
      </c>
      <c r="C900" s="7">
        <v>81810.590852816</v>
      </c>
      <c r="D900" s="7">
        <v>80126.9532388274</v>
      </c>
      <c r="E900" s="7">
        <v>85284.7398382425</v>
      </c>
      <c r="F900" s="8">
        <v>0.387142</v>
      </c>
      <c r="G900" s="9">
        <v>0.9706</v>
      </c>
      <c r="H900" s="8">
        <f t="shared" si="84"/>
        <v>113398.031293245</v>
      </c>
      <c r="I900" s="8">
        <f t="shared" si="85"/>
        <v>82705.8465385349</v>
      </c>
      <c r="J900" s="8">
        <f t="shared" si="86"/>
        <v>84032.1762833742</v>
      </c>
      <c r="K900" s="8">
        <f t="shared" si="87"/>
        <v>1.34945965115605</v>
      </c>
      <c r="L900" s="8">
        <f t="shared" si="88"/>
        <v>0.984216406101794</v>
      </c>
      <c r="M900" s="8">
        <f t="shared" si="89"/>
        <v>-0.455334370511749</v>
      </c>
      <c r="N900" s="1" t="s">
        <v>234</v>
      </c>
    </row>
    <row r="901" spans="1:14">
      <c r="A901" s="6" t="s">
        <v>915</v>
      </c>
      <c r="B901" s="7">
        <v>32316.8732608384</v>
      </c>
      <c r="C901" s="7">
        <v>29532.1751588317</v>
      </c>
      <c r="D901" s="7">
        <v>29532.1751588317</v>
      </c>
      <c r="E901" s="7">
        <v>30362.4376120237</v>
      </c>
      <c r="F901" s="8">
        <v>0.343322</v>
      </c>
      <c r="G901" s="9">
        <v>0.970367</v>
      </c>
      <c r="H901" s="8">
        <f t="shared" si="84"/>
        <v>95620.4765132569</v>
      </c>
      <c r="I901" s="8">
        <f t="shared" si="85"/>
        <v>29947.3063854277</v>
      </c>
      <c r="J901" s="8">
        <f t="shared" si="86"/>
        <v>30435.9152976314</v>
      </c>
      <c r="K901" s="8">
        <f t="shared" si="87"/>
        <v>3.14169873250693</v>
      </c>
      <c r="L901" s="8">
        <f t="shared" si="88"/>
        <v>0.983946304639581</v>
      </c>
      <c r="M901" s="8">
        <f t="shared" si="89"/>
        <v>-1.67489334975588</v>
      </c>
      <c r="N901" s="1" t="s">
        <v>234</v>
      </c>
    </row>
    <row r="902" spans="1:14">
      <c r="A902" s="6" t="s">
        <v>916</v>
      </c>
      <c r="B902" s="7">
        <v>129267.493043353</v>
      </c>
      <c r="C902" s="7">
        <v>151609.433640834</v>
      </c>
      <c r="D902" s="7">
        <v>142440.511901016</v>
      </c>
      <c r="E902" s="7">
        <v>128374.577245313</v>
      </c>
      <c r="F902" s="8">
        <v>0.616246</v>
      </c>
      <c r="G902" s="9">
        <v>0.970316</v>
      </c>
      <c r="H902" s="8">
        <f t="shared" si="84"/>
        <v>154976.744763234</v>
      </c>
      <c r="I902" s="8">
        <f t="shared" si="85"/>
        <v>135407.544573164</v>
      </c>
      <c r="J902" s="8">
        <f t="shared" si="86"/>
        <v>137923.003957629</v>
      </c>
      <c r="K902" s="8">
        <f t="shared" si="87"/>
        <v>1.12364681972011</v>
      </c>
      <c r="L902" s="8">
        <f t="shared" si="88"/>
        <v>0.981761857614142</v>
      </c>
      <c r="M902" s="8">
        <f t="shared" si="89"/>
        <v>-0.19474362171335</v>
      </c>
      <c r="N902" s="1" t="s">
        <v>234</v>
      </c>
    </row>
    <row r="903" spans="1:14">
      <c r="A903" s="6" t="s">
        <v>917</v>
      </c>
      <c r="B903" s="7">
        <v>231395.294259618</v>
      </c>
      <c r="C903" s="7">
        <v>246290.251569958</v>
      </c>
      <c r="D903" s="7">
        <v>233004.775811729</v>
      </c>
      <c r="E903" s="7">
        <v>229796.93020867</v>
      </c>
      <c r="F903" s="8">
        <v>0.189724</v>
      </c>
      <c r="G903" s="9">
        <v>0.969785</v>
      </c>
      <c r="H903" s="8">
        <f t="shared" si="84"/>
        <v>259334.43439307</v>
      </c>
      <c r="I903" s="8">
        <f t="shared" si="85"/>
        <v>231400.853010199</v>
      </c>
      <c r="J903" s="8">
        <f t="shared" si="86"/>
        <v>235121.812962494</v>
      </c>
      <c r="K903" s="8">
        <f t="shared" si="87"/>
        <v>1.10297905211559</v>
      </c>
      <c r="L903" s="8">
        <f t="shared" si="88"/>
        <v>0.98417433114601</v>
      </c>
      <c r="M903" s="8">
        <f t="shared" si="89"/>
        <v>-0.164419597128585</v>
      </c>
      <c r="N903" s="1" t="s">
        <v>234</v>
      </c>
    </row>
    <row r="904" spans="1:14">
      <c r="A904" s="6" t="s">
        <v>918</v>
      </c>
      <c r="B904" s="7">
        <v>80684.2802729725</v>
      </c>
      <c r="C904" s="7">
        <v>81245.4838232013</v>
      </c>
      <c r="D904" s="7">
        <v>80684.2802729725</v>
      </c>
      <c r="E904" s="7">
        <v>76331.9803227966</v>
      </c>
      <c r="F904" s="8">
        <v>0.147784</v>
      </c>
      <c r="G904" s="9">
        <v>0.969668</v>
      </c>
      <c r="H904" s="8">
        <f t="shared" si="84"/>
        <v>110012.46179714</v>
      </c>
      <c r="I904" s="8">
        <f t="shared" si="85"/>
        <v>78508.1302978845</v>
      </c>
      <c r="J904" s="8">
        <f t="shared" si="86"/>
        <v>79736.5061729857</v>
      </c>
      <c r="K904" s="8">
        <f t="shared" si="87"/>
        <v>1.37970005305314</v>
      </c>
      <c r="L904" s="8">
        <f t="shared" si="88"/>
        <v>0.98459456108553</v>
      </c>
      <c r="M904" s="8">
        <f t="shared" si="89"/>
        <v>-0.48675298378776</v>
      </c>
      <c r="N904" s="1" t="s">
        <v>234</v>
      </c>
    </row>
    <row r="905" spans="1:14">
      <c r="A905" s="6" t="s">
        <v>919</v>
      </c>
      <c r="B905" s="7">
        <v>73731.8328525659</v>
      </c>
      <c r="C905" s="7">
        <v>80126.9532388274</v>
      </c>
      <c r="D905" s="7">
        <v>64187.2886226568</v>
      </c>
      <c r="E905" s="7">
        <v>84695.6351086587</v>
      </c>
      <c r="F905" s="8">
        <v>0.728897</v>
      </c>
      <c r="G905" s="9">
        <v>0.969334</v>
      </c>
      <c r="H905" s="8">
        <f t="shared" si="84"/>
        <v>84922.4346358979</v>
      </c>
      <c r="I905" s="8">
        <f t="shared" si="85"/>
        <v>74441.4618656578</v>
      </c>
      <c r="J905" s="8">
        <f t="shared" si="86"/>
        <v>75685.4274556772</v>
      </c>
      <c r="K905" s="8">
        <f t="shared" si="87"/>
        <v>1.12204472499848</v>
      </c>
      <c r="L905" s="8">
        <f t="shared" si="88"/>
        <v>0.983564001263679</v>
      </c>
      <c r="M905" s="8">
        <f t="shared" si="89"/>
        <v>-0.190039345354072</v>
      </c>
      <c r="N905" s="1" t="s">
        <v>234</v>
      </c>
    </row>
    <row r="906" spans="1:14">
      <c r="A906" s="6" t="s">
        <v>920</v>
      </c>
      <c r="B906" s="7">
        <v>64187.2886226568</v>
      </c>
      <c r="C906" s="7">
        <v>51063.3298926306</v>
      </c>
      <c r="D906" s="7">
        <v>54350.2857544953</v>
      </c>
      <c r="E906" s="7">
        <v>55878.2802669048</v>
      </c>
      <c r="F906" s="8">
        <v>0.662053</v>
      </c>
      <c r="G906" s="9">
        <v>0.96899</v>
      </c>
      <c r="H906" s="8">
        <f t="shared" si="84"/>
        <v>118915.610510314</v>
      </c>
      <c r="I906" s="8">
        <f t="shared" si="85"/>
        <v>55114.2830107</v>
      </c>
      <c r="J906" s="8">
        <f t="shared" si="86"/>
        <v>56369.7961341719</v>
      </c>
      <c r="K906" s="8">
        <f t="shared" si="87"/>
        <v>2.10956254351657</v>
      </c>
      <c r="L906" s="8">
        <f t="shared" si="88"/>
        <v>0.977727201274891</v>
      </c>
      <c r="M906" s="8">
        <f t="shared" si="89"/>
        <v>-1.10943996509232</v>
      </c>
      <c r="N906" s="1" t="s">
        <v>234</v>
      </c>
    </row>
    <row r="907" spans="1:14">
      <c r="A907" s="6" t="s">
        <v>921</v>
      </c>
      <c r="B907" s="7">
        <v>101421.219416794</v>
      </c>
      <c r="C907" s="7">
        <v>87682.4202304627</v>
      </c>
      <c r="D907" s="7">
        <v>92041.6993763653</v>
      </c>
      <c r="E907" s="7">
        <v>90147.5085936062</v>
      </c>
      <c r="F907" s="8">
        <v>0.499264</v>
      </c>
      <c r="G907" s="9">
        <v>0.968548</v>
      </c>
      <c r="H907" s="8">
        <f t="shared" si="84"/>
        <v>127853.256582985</v>
      </c>
      <c r="I907" s="8">
        <f t="shared" si="85"/>
        <v>91094.6039849857</v>
      </c>
      <c r="J907" s="8">
        <f t="shared" si="86"/>
        <v>92823.211904307</v>
      </c>
      <c r="K907" s="8">
        <f t="shared" si="87"/>
        <v>1.37738453518276</v>
      </c>
      <c r="L907" s="8">
        <f t="shared" si="88"/>
        <v>0.981377417524581</v>
      </c>
      <c r="M907" s="8">
        <f t="shared" si="89"/>
        <v>-0.489051405085693</v>
      </c>
      <c r="N907" s="1" t="s">
        <v>234</v>
      </c>
    </row>
    <row r="908" spans="1:14">
      <c r="A908" s="6" t="s">
        <v>922</v>
      </c>
      <c r="B908" s="7">
        <v>373306.214474599</v>
      </c>
      <c r="C908" s="7">
        <v>320507.812955309</v>
      </c>
      <c r="D908" s="7">
        <v>394591.403353326</v>
      </c>
      <c r="E908" s="7">
        <v>273276.144409934</v>
      </c>
      <c r="F908" s="8">
        <v>0.792059</v>
      </c>
      <c r="G908" s="9">
        <v>0.96821</v>
      </c>
      <c r="H908" s="8">
        <f t="shared" si="84"/>
        <v>489003.861604408</v>
      </c>
      <c r="I908" s="8">
        <f t="shared" si="85"/>
        <v>333933.77388163</v>
      </c>
      <c r="J908" s="8">
        <f t="shared" si="86"/>
        <v>340420.393798292</v>
      </c>
      <c r="K908" s="8">
        <f t="shared" si="87"/>
        <v>1.43647052442503</v>
      </c>
      <c r="L908" s="8">
        <f t="shared" si="88"/>
        <v>0.980945266397566</v>
      </c>
      <c r="M908" s="8">
        <f t="shared" si="89"/>
        <v>-0.550283843832924</v>
      </c>
      <c r="N908" s="1" t="s">
        <v>234</v>
      </c>
    </row>
    <row r="909" spans="1:14">
      <c r="A909" s="6" t="s">
        <v>923</v>
      </c>
      <c r="B909" s="7">
        <v>110984.601581981</v>
      </c>
      <c r="C909" s="7">
        <v>89524.8142666559</v>
      </c>
      <c r="D909" s="7">
        <v>95287.5428951039</v>
      </c>
      <c r="E909" s="7">
        <v>96617.7074243895</v>
      </c>
      <c r="F909" s="8">
        <v>0.632353</v>
      </c>
      <c r="G909" s="9">
        <v>0.968179</v>
      </c>
      <c r="H909" s="8">
        <f t="shared" si="84"/>
        <v>151326.741718467</v>
      </c>
      <c r="I909" s="8">
        <f t="shared" si="85"/>
        <v>95952.6251597467</v>
      </c>
      <c r="J909" s="8">
        <f t="shared" si="86"/>
        <v>98103.6665420326</v>
      </c>
      <c r="K909" s="8">
        <f t="shared" si="87"/>
        <v>1.54251871568563</v>
      </c>
      <c r="L909" s="8">
        <f t="shared" si="88"/>
        <v>0.978073792161843</v>
      </c>
      <c r="M909" s="8">
        <f t="shared" si="89"/>
        <v>-0.657272773419997</v>
      </c>
      <c r="N909" s="1" t="s">
        <v>234</v>
      </c>
    </row>
    <row r="910" spans="1:14">
      <c r="A910" s="6" t="s">
        <v>924</v>
      </c>
      <c r="B910" s="7">
        <v>58251.1939529323</v>
      </c>
      <c r="C910" s="7">
        <v>51418.5034397615</v>
      </c>
      <c r="D910" s="7">
        <v>51776.1474142783</v>
      </c>
      <c r="E910" s="7">
        <v>53974.8609076476</v>
      </c>
      <c r="F910" s="8">
        <v>0.447908</v>
      </c>
      <c r="G910" s="9">
        <v>0.968026</v>
      </c>
      <c r="H910" s="8">
        <f t="shared" si="84"/>
        <v>103013.60108626</v>
      </c>
      <c r="I910" s="8">
        <f t="shared" si="85"/>
        <v>52875.5041609629</v>
      </c>
      <c r="J910" s="8">
        <f t="shared" si="86"/>
        <v>53855.1764286549</v>
      </c>
      <c r="K910" s="8">
        <f t="shared" si="87"/>
        <v>1.9127892231999</v>
      </c>
      <c r="L910" s="8">
        <f t="shared" si="88"/>
        <v>0.981809134559427</v>
      </c>
      <c r="M910" s="8">
        <f t="shared" si="89"/>
        <v>-0.962163412500932</v>
      </c>
      <c r="N910" s="1" t="s">
        <v>234</v>
      </c>
    </row>
    <row r="911" spans="1:14">
      <c r="A911" s="6" t="s">
        <v>925</v>
      </c>
      <c r="B911" s="7">
        <v>74244.6783067454</v>
      </c>
      <c r="C911" s="7">
        <v>100720.651880891</v>
      </c>
      <c r="D911" s="7">
        <v>70728.3017075541</v>
      </c>
      <c r="E911" s="7">
        <v>94629.3437577624</v>
      </c>
      <c r="F911" s="8">
        <v>0.798474</v>
      </c>
      <c r="G911" s="9">
        <v>0.967236</v>
      </c>
      <c r="H911" s="8">
        <f t="shared" si="84"/>
        <v>112147.036716954</v>
      </c>
      <c r="I911" s="8">
        <f t="shared" si="85"/>
        <v>82678.8227326582</v>
      </c>
      <c r="J911" s="8">
        <f t="shared" si="86"/>
        <v>85080.7439132382</v>
      </c>
      <c r="K911" s="8">
        <f t="shared" si="87"/>
        <v>1.31812477840246</v>
      </c>
      <c r="L911" s="8">
        <f t="shared" si="88"/>
        <v>0.971768921261086</v>
      </c>
      <c r="M911" s="8">
        <f t="shared" si="89"/>
        <v>-0.439801748890073</v>
      </c>
      <c r="N911" s="1" t="s">
        <v>234</v>
      </c>
    </row>
    <row r="912" spans="1:14">
      <c r="A912" s="6" t="s">
        <v>926</v>
      </c>
      <c r="B912" s="7">
        <v>96617.7074243895</v>
      </c>
      <c r="C912" s="7">
        <v>97289.7367247453</v>
      </c>
      <c r="D912" s="7">
        <v>90774.5341021175</v>
      </c>
      <c r="E912" s="7">
        <v>96617.7074243895</v>
      </c>
      <c r="F912" s="8">
        <v>0.150824</v>
      </c>
      <c r="G912" s="9">
        <v>0.966412</v>
      </c>
      <c r="H912" s="8">
        <f t="shared" si="84"/>
        <v>142958.657436231</v>
      </c>
      <c r="I912" s="8">
        <f t="shared" si="85"/>
        <v>93696.1207632535</v>
      </c>
      <c r="J912" s="8">
        <f t="shared" si="86"/>
        <v>95324.9214189105</v>
      </c>
      <c r="K912" s="8">
        <f t="shared" si="87"/>
        <v>1.49969866545173</v>
      </c>
      <c r="L912" s="8">
        <f t="shared" si="88"/>
        <v>0.982913170748926</v>
      </c>
      <c r="M912" s="8">
        <f t="shared" si="89"/>
        <v>-0.609536767500532</v>
      </c>
      <c r="N912" s="1" t="s">
        <v>234</v>
      </c>
    </row>
    <row r="913" spans="1:14">
      <c r="A913" s="6" t="s">
        <v>927</v>
      </c>
      <c r="B913" s="7">
        <v>95287.5428951039</v>
      </c>
      <c r="C913" s="7">
        <v>98647.8508383317</v>
      </c>
      <c r="D913" s="7">
        <v>94629.3437577624</v>
      </c>
      <c r="E913" s="7">
        <v>92681.900023683</v>
      </c>
      <c r="F913" s="8">
        <v>0.0574611</v>
      </c>
      <c r="G913" s="9">
        <v>0.966134</v>
      </c>
      <c r="H913" s="8">
        <f t="shared" si="84"/>
        <v>165042.107172367</v>
      </c>
      <c r="I913" s="8">
        <f t="shared" si="85"/>
        <v>93655.6218907227</v>
      </c>
      <c r="J913" s="8">
        <f t="shared" si="86"/>
        <v>95311.6593787202</v>
      </c>
      <c r="K913" s="8">
        <f t="shared" si="87"/>
        <v>1.73160459326989</v>
      </c>
      <c r="L913" s="8">
        <f t="shared" si="88"/>
        <v>0.982625027212911</v>
      </c>
      <c r="M913" s="8">
        <f t="shared" si="89"/>
        <v>-0.817396642823547</v>
      </c>
      <c r="N913" s="1" t="s">
        <v>234</v>
      </c>
    </row>
    <row r="914" spans="1:14">
      <c r="A914" s="6" t="s">
        <v>928</v>
      </c>
      <c r="B914" s="7">
        <v>195932.880717078</v>
      </c>
      <c r="C914" s="7">
        <v>226633.247963969</v>
      </c>
      <c r="D914" s="7">
        <v>195932.880717078</v>
      </c>
      <c r="E914" s="7">
        <v>209995.661990854</v>
      </c>
      <c r="F914" s="8">
        <v>0.500781</v>
      </c>
      <c r="G914" s="9">
        <v>0.965725</v>
      </c>
      <c r="H914" s="8">
        <f t="shared" si="84"/>
        <v>281810.82283234</v>
      </c>
      <c r="I914" s="8">
        <f t="shared" si="85"/>
        <v>202964.271353966</v>
      </c>
      <c r="J914" s="8">
        <f t="shared" si="86"/>
        <v>207123.667847245</v>
      </c>
      <c r="K914" s="8">
        <f t="shared" si="87"/>
        <v>1.36059208376021</v>
      </c>
      <c r="L914" s="8">
        <f t="shared" si="88"/>
        <v>0.979918294531428</v>
      </c>
      <c r="M914" s="8">
        <f t="shared" si="89"/>
        <v>-0.4735012326955</v>
      </c>
      <c r="N914" s="1" t="s">
        <v>234</v>
      </c>
    </row>
    <row r="915" spans="1:14">
      <c r="A915" s="6" t="s">
        <v>929</v>
      </c>
      <c r="B915" s="7">
        <v>114104.80343235</v>
      </c>
      <c r="C915" s="7">
        <v>116502.387905864</v>
      </c>
      <c r="D915" s="7">
        <v>119777.715844468</v>
      </c>
      <c r="E915" s="7">
        <v>102837.006879523</v>
      </c>
      <c r="F915" s="8">
        <v>0.478677</v>
      </c>
      <c r="G915" s="9">
        <v>0.965446</v>
      </c>
      <c r="H915" s="8">
        <f t="shared" si="84"/>
        <v>168455.089186845</v>
      </c>
      <c r="I915" s="8">
        <f t="shared" si="85"/>
        <v>111307.361361995</v>
      </c>
      <c r="J915" s="8">
        <f t="shared" si="86"/>
        <v>113305.478515551</v>
      </c>
      <c r="K915" s="8">
        <f t="shared" si="87"/>
        <v>1.48673384017989</v>
      </c>
      <c r="L915" s="8">
        <f t="shared" si="88"/>
        <v>0.982365220290019</v>
      </c>
      <c r="M915" s="8">
        <f t="shared" si="89"/>
        <v>-0.597815005178351</v>
      </c>
      <c r="N915" s="1" t="s">
        <v>234</v>
      </c>
    </row>
    <row r="916" spans="1:14">
      <c r="A916" s="6" t="s">
        <v>930</v>
      </c>
      <c r="B916" s="7">
        <v>81245.4838232013</v>
      </c>
      <c r="C916" s="7">
        <v>90774.5341021175</v>
      </c>
      <c r="D916" s="7">
        <v>94629.3437577624</v>
      </c>
      <c r="E916" s="7">
        <v>70728.3017075541</v>
      </c>
      <c r="F916" s="8">
        <v>0.706326</v>
      </c>
      <c r="G916" s="9">
        <v>0.964229</v>
      </c>
      <c r="H916" s="8">
        <f t="shared" si="84"/>
        <v>126948.444282171</v>
      </c>
      <c r="I916" s="8">
        <f t="shared" si="85"/>
        <v>82678.8227326582</v>
      </c>
      <c r="J916" s="8">
        <f t="shared" si="86"/>
        <v>84344.4158476588</v>
      </c>
      <c r="K916" s="8">
        <f t="shared" si="87"/>
        <v>1.50511972851247</v>
      </c>
      <c r="L916" s="8">
        <f t="shared" si="88"/>
        <v>0.980252479097028</v>
      </c>
      <c r="M916" s="8">
        <f t="shared" si="89"/>
        <v>-0.618652963842814</v>
      </c>
      <c r="N916" s="1" t="s">
        <v>234</v>
      </c>
    </row>
    <row r="917" spans="1:14">
      <c r="A917" s="6" t="s">
        <v>931</v>
      </c>
      <c r="B917" s="7">
        <v>104272.557998725</v>
      </c>
      <c r="C917" s="7">
        <v>103552.294828557</v>
      </c>
      <c r="D917" s="7">
        <v>94629.3437577624</v>
      </c>
      <c r="E917" s="7">
        <v>105728.148664763</v>
      </c>
      <c r="F917" s="8">
        <v>0.329046</v>
      </c>
      <c r="G917" s="9">
        <v>0.964081</v>
      </c>
      <c r="H917" s="8">
        <f t="shared" si="84"/>
        <v>188383.157621407</v>
      </c>
      <c r="I917" s="8">
        <f t="shared" si="85"/>
        <v>100178.746211263</v>
      </c>
      <c r="J917" s="8">
        <f t="shared" si="86"/>
        <v>102045.586312452</v>
      </c>
      <c r="K917" s="8">
        <f t="shared" si="87"/>
        <v>1.84606864861945</v>
      </c>
      <c r="L917" s="8">
        <f t="shared" si="88"/>
        <v>0.981705822185458</v>
      </c>
      <c r="M917" s="8">
        <f t="shared" si="89"/>
        <v>-0.911093525952969</v>
      </c>
      <c r="N917" s="1" t="s">
        <v>234</v>
      </c>
    </row>
    <row r="918" spans="1:14">
      <c r="A918" s="6" t="s">
        <v>932</v>
      </c>
      <c r="B918" s="7">
        <v>68319.0361024837</v>
      </c>
      <c r="C918" s="7">
        <v>48983.2201792696</v>
      </c>
      <c r="D918" s="7">
        <v>56658.3119909922</v>
      </c>
      <c r="E918" s="7">
        <v>53231.7730476022</v>
      </c>
      <c r="F918" s="8">
        <v>0.718086</v>
      </c>
      <c r="G918" s="9">
        <v>0.962977</v>
      </c>
      <c r="H918" s="8">
        <f t="shared" si="84"/>
        <v>99970.837728693</v>
      </c>
      <c r="I918" s="8">
        <f t="shared" si="85"/>
        <v>54945.0425192972</v>
      </c>
      <c r="J918" s="8">
        <f t="shared" si="86"/>
        <v>56798.0853300869</v>
      </c>
      <c r="K918" s="8">
        <f t="shared" si="87"/>
        <v>1.76010929149643</v>
      </c>
      <c r="L918" s="8">
        <f t="shared" si="88"/>
        <v>0.967374907093776</v>
      </c>
      <c r="M918" s="8">
        <f t="shared" si="89"/>
        <v>-0.863517992687723</v>
      </c>
      <c r="N918" s="1" t="s">
        <v>234</v>
      </c>
    </row>
    <row r="919" spans="1:14">
      <c r="A919" s="6" t="s">
        <v>933</v>
      </c>
      <c r="B919" s="7">
        <v>131983.677857034</v>
      </c>
      <c r="C919" s="7">
        <v>126607.206504837</v>
      </c>
      <c r="D919" s="7">
        <v>125732.666648201</v>
      </c>
      <c r="E919" s="7">
        <v>123145.125784979</v>
      </c>
      <c r="F919" s="8">
        <v>0.0638235</v>
      </c>
      <c r="G919" s="9">
        <v>0.962855</v>
      </c>
      <c r="H919" s="8">
        <f t="shared" si="84"/>
        <v>170682.445386757</v>
      </c>
      <c r="I919" s="8">
        <f t="shared" si="85"/>
        <v>124438.89621659</v>
      </c>
      <c r="J919" s="8">
        <f t="shared" si="86"/>
        <v>126867.169198763</v>
      </c>
      <c r="K919" s="8">
        <f t="shared" si="87"/>
        <v>1.34536339436524</v>
      </c>
      <c r="L919" s="8">
        <f t="shared" si="88"/>
        <v>0.980859721254059</v>
      </c>
      <c r="M919" s="8">
        <f t="shared" si="89"/>
        <v>-0.455877182239144</v>
      </c>
      <c r="N919" s="1" t="s">
        <v>234</v>
      </c>
    </row>
    <row r="920" spans="1:14">
      <c r="A920" s="6" t="s">
        <v>934</v>
      </c>
      <c r="B920" s="7">
        <v>66913.0506703466</v>
      </c>
      <c r="C920" s="7">
        <v>51418.5034397615</v>
      </c>
      <c r="D920" s="7">
        <v>55878.2802669048</v>
      </c>
      <c r="E920" s="7">
        <v>55878.2802669048</v>
      </c>
      <c r="F920" s="8">
        <v>0.627878</v>
      </c>
      <c r="G920" s="9">
        <v>0.960911</v>
      </c>
      <c r="H920" s="8">
        <f t="shared" si="84"/>
        <v>142194.146063432</v>
      </c>
      <c r="I920" s="8">
        <f t="shared" si="85"/>
        <v>55878.2802669048</v>
      </c>
      <c r="J920" s="8">
        <f t="shared" si="86"/>
        <v>57522.0286609794</v>
      </c>
      <c r="K920" s="8">
        <f t="shared" si="87"/>
        <v>2.47199463185642</v>
      </c>
      <c r="L920" s="8">
        <f t="shared" si="88"/>
        <v>0.971424019069938</v>
      </c>
      <c r="M920" s="8">
        <f t="shared" si="89"/>
        <v>-1.34750254685478</v>
      </c>
      <c r="N920" s="1" t="s">
        <v>234</v>
      </c>
    </row>
    <row r="921" spans="1:14">
      <c r="A921" s="6" t="s">
        <v>935</v>
      </c>
      <c r="B921" s="7">
        <v>63743.9146336116</v>
      </c>
      <c r="C921" s="7">
        <v>55878.2802669048</v>
      </c>
      <c r="D921" s="7">
        <v>63303.6032524186</v>
      </c>
      <c r="E921" s="7">
        <v>51063.3298926306</v>
      </c>
      <c r="F921" s="8">
        <v>0.608352</v>
      </c>
      <c r="G921" s="9">
        <v>0.960219</v>
      </c>
      <c r="H921" s="8">
        <f t="shared" si="84"/>
        <v>194815.914633612</v>
      </c>
      <c r="I921" s="8">
        <f t="shared" si="85"/>
        <v>57183.4665725246</v>
      </c>
      <c r="J921" s="8">
        <f t="shared" si="86"/>
        <v>58497.2820113914</v>
      </c>
      <c r="K921" s="8">
        <f t="shared" si="87"/>
        <v>3.33034130706576</v>
      </c>
      <c r="L921" s="8">
        <f t="shared" si="88"/>
        <v>0.977540572934466</v>
      </c>
      <c r="M921" s="8">
        <f t="shared" si="89"/>
        <v>-1.76844155019129</v>
      </c>
      <c r="N921" s="1" t="s">
        <v>234</v>
      </c>
    </row>
    <row r="922" spans="1:14">
      <c r="A922" s="6" t="s">
        <v>936</v>
      </c>
      <c r="B922" s="7">
        <v>61147.2501333562</v>
      </c>
      <c r="C922" s="7">
        <v>58656.3630483355</v>
      </c>
      <c r="D922" s="7">
        <v>55492.3007909906</v>
      </c>
      <c r="E922" s="7">
        <v>59475.1753628654</v>
      </c>
      <c r="F922" s="8">
        <v>0.172478</v>
      </c>
      <c r="G922" s="9">
        <v>0.960048</v>
      </c>
      <c r="H922" s="8">
        <f t="shared" si="84"/>
        <v>121036.10805559</v>
      </c>
      <c r="I922" s="8">
        <f t="shared" si="85"/>
        <v>57483.738076928</v>
      </c>
      <c r="J922" s="8">
        <f t="shared" si="86"/>
        <v>58692.7723338869</v>
      </c>
      <c r="K922" s="8">
        <f t="shared" si="87"/>
        <v>2.06219783531521</v>
      </c>
      <c r="L922" s="8">
        <f t="shared" si="88"/>
        <v>0.979400627898763</v>
      </c>
      <c r="M922" s="8">
        <f t="shared" si="89"/>
        <v>-1.07421171707201</v>
      </c>
      <c r="N922" s="1" t="s">
        <v>234</v>
      </c>
    </row>
    <row r="923" spans="1:14">
      <c r="A923" s="6" t="s">
        <v>937</v>
      </c>
      <c r="B923" s="7">
        <v>25531.6649463153</v>
      </c>
      <c r="C923" s="7">
        <v>22381.203566664</v>
      </c>
      <c r="D923" s="7">
        <v>27364.1609438288</v>
      </c>
      <c r="E923" s="7">
        <v>18432.9582131414</v>
      </c>
      <c r="F923" s="8">
        <v>0.749429</v>
      </c>
      <c r="G923" s="9">
        <v>0.959992</v>
      </c>
      <c r="H923" s="8">
        <f t="shared" si="84"/>
        <v>42259.9276139019</v>
      </c>
      <c r="I923" s="8">
        <f t="shared" si="85"/>
        <v>22898.5595784851</v>
      </c>
      <c r="J923" s="8">
        <f t="shared" si="86"/>
        <v>23427.4969174874</v>
      </c>
      <c r="K923" s="8">
        <f t="shared" si="87"/>
        <v>1.80386012909289</v>
      </c>
      <c r="L923" s="8">
        <f t="shared" si="88"/>
        <v>0.977422370778013</v>
      </c>
      <c r="M923" s="8">
        <f t="shared" si="89"/>
        <v>-0.884033446889851</v>
      </c>
      <c r="N923" s="1" t="s">
        <v>234</v>
      </c>
    </row>
    <row r="924" spans="1:14">
      <c r="A924" s="6" t="s">
        <v>938</v>
      </c>
      <c r="B924" s="7">
        <v>117312.726096671</v>
      </c>
      <c r="C924" s="7">
        <v>109456.643775315</v>
      </c>
      <c r="D924" s="7">
        <v>107949.721815295</v>
      </c>
      <c r="E924" s="7">
        <v>109456.643775315</v>
      </c>
      <c r="F924" s="8">
        <v>0.132774</v>
      </c>
      <c r="G924" s="9">
        <v>0.959863</v>
      </c>
      <c r="H924" s="8">
        <f t="shared" si="84"/>
        <v>172041.047984328</v>
      </c>
      <c r="I924" s="8">
        <f t="shared" si="85"/>
        <v>108703.182795305</v>
      </c>
      <c r="J924" s="8">
        <f t="shared" si="86"/>
        <v>111043.933865649</v>
      </c>
      <c r="K924" s="8">
        <f t="shared" si="87"/>
        <v>1.54930613492565</v>
      </c>
      <c r="L924" s="8">
        <f t="shared" si="88"/>
        <v>0.978920495799653</v>
      </c>
      <c r="M924" s="8">
        <f t="shared" si="89"/>
        <v>-0.662358641922957</v>
      </c>
      <c r="N924" s="1" t="s">
        <v>234</v>
      </c>
    </row>
    <row r="925" spans="1:14">
      <c r="A925" s="6" t="s">
        <v>939</v>
      </c>
      <c r="B925" s="7">
        <v>55492.3007909906</v>
      </c>
      <c r="C925" s="7">
        <v>52864.0743323812</v>
      </c>
      <c r="D925" s="7">
        <v>46340.9500118416</v>
      </c>
      <c r="E925" s="7">
        <v>57449.2325521677</v>
      </c>
      <c r="F925" s="8">
        <v>0.542806</v>
      </c>
      <c r="G925" s="9">
        <v>0.958423</v>
      </c>
      <c r="H925" s="8">
        <f t="shared" si="84"/>
        <v>187475.978648025</v>
      </c>
      <c r="I925" s="8">
        <f t="shared" si="85"/>
        <v>51895.0912820047</v>
      </c>
      <c r="J925" s="8">
        <f t="shared" si="86"/>
        <v>53036.6394218453</v>
      </c>
      <c r="K925" s="8">
        <f t="shared" si="87"/>
        <v>3.53483894703188</v>
      </c>
      <c r="L925" s="8">
        <f t="shared" si="88"/>
        <v>0.978476235442428</v>
      </c>
      <c r="M925" s="8">
        <f t="shared" si="89"/>
        <v>-1.85303576781159</v>
      </c>
      <c r="N925" s="1" t="s">
        <v>234</v>
      </c>
    </row>
    <row r="926" spans="1:14">
      <c r="A926" s="6" t="s">
        <v>940</v>
      </c>
      <c r="B926" s="7">
        <v>341138.95935297</v>
      </c>
      <c r="C926" s="7">
        <v>231395.294259618</v>
      </c>
      <c r="D926" s="7">
        <v>284881.023802031</v>
      </c>
      <c r="E926" s="7">
        <v>242899.500896189</v>
      </c>
      <c r="F926" s="8">
        <v>0.733236</v>
      </c>
      <c r="G926" s="9">
        <v>0.956994</v>
      </c>
      <c r="H926" s="8">
        <f t="shared" si="84"/>
        <v>404882.873986582</v>
      </c>
      <c r="I926" s="8">
        <f t="shared" si="85"/>
        <v>263890.26234911</v>
      </c>
      <c r="J926" s="8">
        <f t="shared" si="86"/>
        <v>275078.694577702</v>
      </c>
      <c r="K926" s="8">
        <f t="shared" si="87"/>
        <v>1.47188016363155</v>
      </c>
      <c r="L926" s="8">
        <f t="shared" si="88"/>
        <v>0.959326431129941</v>
      </c>
      <c r="M926" s="8">
        <f t="shared" si="89"/>
        <v>-0.617566504549391</v>
      </c>
      <c r="N926" s="1" t="s">
        <v>234</v>
      </c>
    </row>
    <row r="927" spans="1:14">
      <c r="A927" s="6" t="s">
        <v>941</v>
      </c>
      <c r="B927" s="7">
        <v>84110.5996226824</v>
      </c>
      <c r="C927" s="7">
        <v>80684.2802729725</v>
      </c>
      <c r="D927" s="7">
        <v>81810.590852816</v>
      </c>
      <c r="E927" s="7">
        <v>75804.716820417</v>
      </c>
      <c r="F927" s="8">
        <v>0.169809</v>
      </c>
      <c r="G927" s="9">
        <v>0.956847</v>
      </c>
      <c r="H927" s="8">
        <f t="shared" si="84"/>
        <v>153865.163899946</v>
      </c>
      <c r="I927" s="8">
        <f t="shared" si="85"/>
        <v>78807.6538366165</v>
      </c>
      <c r="J927" s="8">
        <f t="shared" si="86"/>
        <v>80602.546892222</v>
      </c>
      <c r="K927" s="8">
        <f t="shared" si="87"/>
        <v>1.90893674992289</v>
      </c>
      <c r="L927" s="8">
        <f t="shared" si="88"/>
        <v>0.977731559053518</v>
      </c>
      <c r="M927" s="8">
        <f t="shared" si="89"/>
        <v>-0.965258976027</v>
      </c>
      <c r="N927" s="1" t="s">
        <v>234</v>
      </c>
    </row>
    <row r="928" spans="1:14">
      <c r="A928" s="6" t="s">
        <v>942</v>
      </c>
      <c r="B928" s="7">
        <v>95287.5428951039</v>
      </c>
      <c r="C928" s="7">
        <v>89524.8142666559</v>
      </c>
      <c r="D928" s="7">
        <v>95287.5428951039</v>
      </c>
      <c r="E928" s="7">
        <v>81245.4838232013</v>
      </c>
      <c r="F928" s="8">
        <v>0.421076</v>
      </c>
      <c r="G928" s="9">
        <v>0.956131</v>
      </c>
      <c r="H928" s="8">
        <f t="shared" si="84"/>
        <v>144611.46831427</v>
      </c>
      <c r="I928" s="8">
        <f t="shared" si="85"/>
        <v>88266.5133591526</v>
      </c>
      <c r="J928" s="8">
        <f t="shared" si="86"/>
        <v>90336.3459700163</v>
      </c>
      <c r="K928" s="8">
        <f t="shared" si="87"/>
        <v>1.60081157546784</v>
      </c>
      <c r="L928" s="8">
        <f t="shared" si="88"/>
        <v>0.97708748800233</v>
      </c>
      <c r="M928" s="8">
        <f t="shared" si="89"/>
        <v>-0.712243853124727</v>
      </c>
      <c r="N928" s="1" t="s">
        <v>234</v>
      </c>
    </row>
    <row r="929" spans="1:14">
      <c r="A929" s="6" t="s">
        <v>943</v>
      </c>
      <c r="B929" s="7">
        <v>80684.2802729725</v>
      </c>
      <c r="C929" s="7">
        <v>75804.716820417</v>
      </c>
      <c r="D929" s="7">
        <v>64187.2886226568</v>
      </c>
      <c r="E929" s="7">
        <v>85284.7398382425</v>
      </c>
      <c r="F929" s="8">
        <v>0.620583</v>
      </c>
      <c r="G929" s="9">
        <v>0.95609</v>
      </c>
      <c r="H929" s="8">
        <f t="shared" si="84"/>
        <v>150924.025913751</v>
      </c>
      <c r="I929" s="8">
        <f t="shared" si="85"/>
        <v>74736.0142304497</v>
      </c>
      <c r="J929" s="8">
        <f t="shared" si="86"/>
        <v>76490.2563885722</v>
      </c>
      <c r="K929" s="8">
        <f t="shared" si="87"/>
        <v>1.97311439442762</v>
      </c>
      <c r="L929" s="8">
        <f t="shared" si="88"/>
        <v>0.977065808889292</v>
      </c>
      <c r="M929" s="8">
        <f t="shared" si="89"/>
        <v>-1.01394695974469</v>
      </c>
      <c r="N929" s="1" t="s">
        <v>234</v>
      </c>
    </row>
    <row r="930" spans="1:14">
      <c r="A930" s="6" t="s">
        <v>944</v>
      </c>
      <c r="B930" s="7">
        <v>105728.148664763</v>
      </c>
      <c r="C930" s="7">
        <v>92681.900023683</v>
      </c>
      <c r="D930" s="7">
        <v>90147.5085936062</v>
      </c>
      <c r="E930" s="7">
        <v>98647.8508383317</v>
      </c>
      <c r="F930" s="8">
        <v>0.387951</v>
      </c>
      <c r="G930" s="9">
        <v>0.955673</v>
      </c>
      <c r="H930" s="8">
        <f t="shared" si="84"/>
        <v>109767.757822368</v>
      </c>
      <c r="I930" s="8">
        <f t="shared" si="85"/>
        <v>94397.6797159689</v>
      </c>
      <c r="J930" s="8">
        <f t="shared" si="86"/>
        <v>96801.352030096</v>
      </c>
      <c r="K930" s="8">
        <f t="shared" si="87"/>
        <v>1.13394860216664</v>
      </c>
      <c r="L930" s="8">
        <f t="shared" si="88"/>
        <v>0.9751690212614</v>
      </c>
      <c r="M930" s="8">
        <f t="shared" si="89"/>
        <v>-0.217631048657128</v>
      </c>
      <c r="N930" s="1" t="s">
        <v>234</v>
      </c>
    </row>
    <row r="931" spans="1:14">
      <c r="A931" s="6" t="s">
        <v>945</v>
      </c>
      <c r="B931" s="7">
        <v>151609.433640834</v>
      </c>
      <c r="C931" s="7">
        <v>139509.128554527</v>
      </c>
      <c r="D931" s="7">
        <v>144428.907348179</v>
      </c>
      <c r="E931" s="7">
        <v>132901.696935038</v>
      </c>
      <c r="F931" s="8">
        <v>0.253094</v>
      </c>
      <c r="G931" s="9">
        <v>0.954287</v>
      </c>
      <c r="H931" s="8">
        <f t="shared" si="84"/>
        <v>179163.927375868</v>
      </c>
      <c r="I931" s="8">
        <f t="shared" si="85"/>
        <v>138665.302141608</v>
      </c>
      <c r="J931" s="8">
        <f t="shared" si="86"/>
        <v>142112.291619645</v>
      </c>
      <c r="K931" s="8">
        <f t="shared" si="87"/>
        <v>1.26072083796516</v>
      </c>
      <c r="L931" s="8">
        <f t="shared" si="88"/>
        <v>0.975744607037499</v>
      </c>
      <c r="M931" s="8">
        <f t="shared" si="89"/>
        <v>-0.369673365366803</v>
      </c>
      <c r="N931" s="1" t="s">
        <v>234</v>
      </c>
    </row>
    <row r="932" spans="1:14">
      <c r="A932" s="6" t="s">
        <v>946</v>
      </c>
      <c r="B932" s="7">
        <v>126607.206504837</v>
      </c>
      <c r="C932" s="7">
        <v>171755.884230523</v>
      </c>
      <c r="D932" s="7">
        <v>142440.511901016</v>
      </c>
      <c r="E932" s="7">
        <v>135694.244097737</v>
      </c>
      <c r="F932" s="8">
        <v>0.624144</v>
      </c>
      <c r="G932" s="9">
        <v>0.954048</v>
      </c>
      <c r="H932" s="8">
        <f t="shared" si="84"/>
        <v>245557.557230568</v>
      </c>
      <c r="I932" s="8">
        <f t="shared" si="85"/>
        <v>139067.377999377</v>
      </c>
      <c r="J932" s="8">
        <f t="shared" si="86"/>
        <v>144124.461683528</v>
      </c>
      <c r="K932" s="8">
        <f t="shared" si="87"/>
        <v>1.70378820057464</v>
      </c>
      <c r="L932" s="8">
        <f t="shared" si="88"/>
        <v>0.964911690735358</v>
      </c>
      <c r="M932" s="8">
        <f t="shared" si="89"/>
        <v>-0.82027718673986</v>
      </c>
      <c r="N932" s="1" t="s">
        <v>234</v>
      </c>
    </row>
    <row r="933" spans="1:14">
      <c r="A933" s="6" t="s">
        <v>947</v>
      </c>
      <c r="B933" s="7">
        <v>97966.4403585392</v>
      </c>
      <c r="C933" s="7">
        <v>108700.571508991</v>
      </c>
      <c r="D933" s="7">
        <v>98647.8508383317</v>
      </c>
      <c r="E933" s="7">
        <v>97966.4403585392</v>
      </c>
      <c r="F933" s="8">
        <v>0.206436</v>
      </c>
      <c r="G933" s="9">
        <v>0.953931</v>
      </c>
      <c r="H933" s="8">
        <f t="shared" si="84"/>
        <v>142728.847491867</v>
      </c>
      <c r="I933" s="8">
        <f t="shared" si="85"/>
        <v>98307.1455984355</v>
      </c>
      <c r="J933" s="8">
        <f t="shared" si="86"/>
        <v>100820.3257661</v>
      </c>
      <c r="K933" s="8">
        <f t="shared" si="87"/>
        <v>1.4156753254596</v>
      </c>
      <c r="L933" s="8">
        <f t="shared" si="88"/>
        <v>0.975072683523208</v>
      </c>
      <c r="M933" s="8">
        <f t="shared" si="89"/>
        <v>-0.537908763199785</v>
      </c>
      <c r="N933" s="1" t="s">
        <v>234</v>
      </c>
    </row>
    <row r="934" spans="1:14">
      <c r="A934" s="6" t="s">
        <v>948</v>
      </c>
      <c r="B934" s="7">
        <v>93326.5536186497</v>
      </c>
      <c r="C934" s="7">
        <v>91405.9209179402</v>
      </c>
      <c r="D934" s="7">
        <v>79573.4759437138</v>
      </c>
      <c r="E934" s="7">
        <v>96617.7074243895</v>
      </c>
      <c r="F934" s="8">
        <v>0.452583</v>
      </c>
      <c r="G934" s="9">
        <v>0.953867</v>
      </c>
      <c r="H934" s="8">
        <f t="shared" si="84"/>
        <v>184732.47453659</v>
      </c>
      <c r="I934" s="8">
        <f t="shared" si="85"/>
        <v>88095.5916840516</v>
      </c>
      <c r="J934" s="8">
        <f t="shared" si="86"/>
        <v>90230.9144761733</v>
      </c>
      <c r="K934" s="8">
        <f t="shared" si="87"/>
        <v>2.047330181779</v>
      </c>
      <c r="L934" s="8">
        <f t="shared" si="88"/>
        <v>0.976334909110496</v>
      </c>
      <c r="M934" s="8">
        <f t="shared" si="89"/>
        <v>-1.06829576981678</v>
      </c>
      <c r="N934" s="1" t="s">
        <v>234</v>
      </c>
    </row>
    <row r="935" spans="1:14">
      <c r="A935" s="6" t="s">
        <v>949</v>
      </c>
      <c r="B935" s="7">
        <v>153725.822465721</v>
      </c>
      <c r="C935" s="7">
        <v>168221.199245365</v>
      </c>
      <c r="D935" s="7">
        <v>155871.754977637</v>
      </c>
      <c r="E935" s="7">
        <v>150562.190786171</v>
      </c>
      <c r="F935" s="8">
        <v>0.18008</v>
      </c>
      <c r="G935" s="9">
        <v>0.953748</v>
      </c>
      <c r="H935" s="8">
        <f t="shared" si="84"/>
        <v>193789.299085135</v>
      </c>
      <c r="I935" s="8">
        <f t="shared" si="85"/>
        <v>153216.972881904</v>
      </c>
      <c r="J935" s="8">
        <f t="shared" si="86"/>
        <v>157095.241868724</v>
      </c>
      <c r="K935" s="8">
        <f t="shared" si="87"/>
        <v>1.23357841255991</v>
      </c>
      <c r="L935" s="8">
        <f t="shared" si="88"/>
        <v>0.975312626017913</v>
      </c>
      <c r="M935" s="8">
        <f t="shared" si="89"/>
        <v>-0.338912785084454</v>
      </c>
      <c r="N935" s="1" t="s">
        <v>234</v>
      </c>
    </row>
    <row r="936" spans="1:14">
      <c r="A936" s="6" t="s">
        <v>950</v>
      </c>
      <c r="B936" s="7">
        <v>59888.8579222339</v>
      </c>
      <c r="C936" s="7">
        <v>63303.6032524186</v>
      </c>
      <c r="D936" s="7">
        <v>56658.3119909922</v>
      </c>
      <c r="E936" s="7">
        <v>60724.8752240473</v>
      </c>
      <c r="F936" s="8">
        <v>0.153619</v>
      </c>
      <c r="G936" s="9">
        <v>0.953577</v>
      </c>
      <c r="H936" s="8">
        <f t="shared" si="84"/>
        <v>97529.4056187768</v>
      </c>
      <c r="I936" s="8">
        <f t="shared" si="85"/>
        <v>58691.5936075198</v>
      </c>
      <c r="J936" s="8">
        <f t="shared" si="86"/>
        <v>60143.912097423</v>
      </c>
      <c r="K936" s="8">
        <f t="shared" si="87"/>
        <v>1.621600627854</v>
      </c>
      <c r="L936" s="8">
        <f t="shared" si="88"/>
        <v>0.975852610193518</v>
      </c>
      <c r="M936" s="8">
        <f t="shared" si="89"/>
        <v>-0.732683383413497</v>
      </c>
      <c r="N936" s="1" t="s">
        <v>234</v>
      </c>
    </row>
    <row r="937" spans="1:14">
      <c r="A937" s="6" t="s">
        <v>951</v>
      </c>
      <c r="B937" s="7">
        <v>91405.9209179402</v>
      </c>
      <c r="C937" s="7">
        <v>77397.5350594456</v>
      </c>
      <c r="D937" s="7">
        <v>73222.529880701</v>
      </c>
      <c r="E937" s="7">
        <v>86475.2704404122</v>
      </c>
      <c r="F937" s="8">
        <v>0.516745</v>
      </c>
      <c r="G937" s="9">
        <v>0.952618</v>
      </c>
      <c r="H937" s="8">
        <f t="shared" si="84"/>
        <v>162134.222625494</v>
      </c>
      <c r="I937" s="8">
        <f t="shared" si="85"/>
        <v>79848.9001605566</v>
      </c>
      <c r="J937" s="8">
        <f t="shared" si="86"/>
        <v>82125.3140746248</v>
      </c>
      <c r="K937" s="8">
        <f t="shared" si="87"/>
        <v>1.9742295594531</v>
      </c>
      <c r="L937" s="8">
        <f t="shared" si="88"/>
        <v>0.97228121511962</v>
      </c>
      <c r="M937" s="8">
        <f t="shared" si="89"/>
        <v>-1.02184419994733</v>
      </c>
      <c r="N937" s="1" t="s">
        <v>234</v>
      </c>
    </row>
    <row r="938" spans="1:14">
      <c r="A938" s="6" t="s">
        <v>952</v>
      </c>
      <c r="B938" s="7">
        <v>175364.840460925</v>
      </c>
      <c r="C938" s="7">
        <v>150562.190786171</v>
      </c>
      <c r="D938" s="7">
        <v>153725.822465721</v>
      </c>
      <c r="E938" s="7">
        <v>154795.070118891</v>
      </c>
      <c r="F938" s="8">
        <v>0.33575</v>
      </c>
      <c r="G938" s="9">
        <v>0.952109</v>
      </c>
      <c r="H938" s="8">
        <f t="shared" si="84"/>
        <v>194984.331557402</v>
      </c>
      <c r="I938" s="8">
        <f t="shared" si="85"/>
        <v>154260.446292306</v>
      </c>
      <c r="J938" s="8">
        <f t="shared" si="86"/>
        <v>158611.980957927</v>
      </c>
      <c r="K938" s="8">
        <f t="shared" si="87"/>
        <v>1.22931653951868</v>
      </c>
      <c r="L938" s="8">
        <f t="shared" si="88"/>
        <v>0.972564905631087</v>
      </c>
      <c r="M938" s="8">
        <f t="shared" si="89"/>
        <v>-0.337990007460352</v>
      </c>
      <c r="N938" s="1" t="s">
        <v>234</v>
      </c>
    </row>
    <row r="939" spans="1:14">
      <c r="A939" s="6" t="s">
        <v>953</v>
      </c>
      <c r="B939" s="7">
        <v>181549.068204235</v>
      </c>
      <c r="C939" s="7">
        <v>262144</v>
      </c>
      <c r="D939" s="7">
        <v>175364.840460925</v>
      </c>
      <c r="E939" s="7">
        <v>233004.775811729</v>
      </c>
      <c r="F939" s="8">
        <v>0.729912</v>
      </c>
      <c r="G939" s="9">
        <v>0.951792</v>
      </c>
      <c r="H939" s="8">
        <f t="shared" si="84"/>
        <v>240205.431252571</v>
      </c>
      <c r="I939" s="8">
        <f t="shared" si="85"/>
        <v>204184.808136327</v>
      </c>
      <c r="J939" s="8">
        <f t="shared" si="86"/>
        <v>213015.671119222</v>
      </c>
      <c r="K939" s="8">
        <f t="shared" si="87"/>
        <v>1.12764206497338</v>
      </c>
      <c r="L939" s="8">
        <f t="shared" si="88"/>
        <v>0.958543599461503</v>
      </c>
      <c r="M939" s="8">
        <f t="shared" si="89"/>
        <v>-0.234393241928804</v>
      </c>
      <c r="N939" s="1" t="s">
        <v>234</v>
      </c>
    </row>
    <row r="940" spans="1:14">
      <c r="A940" s="6" t="s">
        <v>954</v>
      </c>
      <c r="B940" s="7">
        <v>104997.830995427</v>
      </c>
      <c r="C940" s="7">
        <v>119777.715844468</v>
      </c>
      <c r="D940" s="7">
        <v>107949.721815295</v>
      </c>
      <c r="E940" s="7">
        <v>104997.830995427</v>
      </c>
      <c r="F940" s="8">
        <v>0.280321</v>
      </c>
      <c r="G940" s="9">
        <v>0.951493</v>
      </c>
      <c r="H940" s="8">
        <f t="shared" si="84"/>
        <v>146474.143066645</v>
      </c>
      <c r="I940" s="8">
        <f t="shared" si="85"/>
        <v>106473.776405361</v>
      </c>
      <c r="J940" s="8">
        <f t="shared" si="86"/>
        <v>109430.774912654</v>
      </c>
      <c r="K940" s="8">
        <f t="shared" si="87"/>
        <v>1.33850960283849</v>
      </c>
      <c r="L940" s="8">
        <f t="shared" si="88"/>
        <v>0.972978364544586</v>
      </c>
      <c r="M940" s="8">
        <f t="shared" si="89"/>
        <v>-0.460147859058158</v>
      </c>
      <c r="N940" s="1" t="s">
        <v>234</v>
      </c>
    </row>
    <row r="941" spans="1:14">
      <c r="A941" s="6" t="s">
        <v>955</v>
      </c>
      <c r="B941" s="7">
        <v>25888.0737071391</v>
      </c>
      <c r="C941" s="7">
        <v>33456.5253351733</v>
      </c>
      <c r="D941" s="7">
        <v>33923.5610244343</v>
      </c>
      <c r="E941" s="7">
        <v>21618.8176101031</v>
      </c>
      <c r="F941" s="8">
        <v>0.753549</v>
      </c>
      <c r="G941" s="9">
        <v>0.951404</v>
      </c>
      <c r="H941" s="8">
        <f t="shared" si="84"/>
        <v>71908.9233953217</v>
      </c>
      <c r="I941" s="8">
        <f t="shared" si="85"/>
        <v>27771.1893172687</v>
      </c>
      <c r="J941" s="8">
        <f t="shared" si="86"/>
        <v>28721.7444192124</v>
      </c>
      <c r="K941" s="8">
        <f t="shared" si="87"/>
        <v>2.50364052913237</v>
      </c>
      <c r="L941" s="8">
        <f t="shared" si="88"/>
        <v>0.966904687679488</v>
      </c>
      <c r="M941" s="8">
        <f t="shared" si="89"/>
        <v>-1.37258184742462</v>
      </c>
      <c r="N941" s="1" t="s">
        <v>234</v>
      </c>
    </row>
    <row r="942" spans="1:14">
      <c r="A942" s="6" t="s">
        <v>956</v>
      </c>
      <c r="B942" s="7">
        <v>118950.350725731</v>
      </c>
      <c r="C942" s="7">
        <v>109456.643775315</v>
      </c>
      <c r="D942" s="7">
        <v>103552.294828557</v>
      </c>
      <c r="E942" s="7">
        <v>113316.623981984</v>
      </c>
      <c r="F942" s="8">
        <v>0.242494</v>
      </c>
      <c r="G942" s="9">
        <v>0.951128</v>
      </c>
      <c r="H942" s="8">
        <f t="shared" si="84"/>
        <v>161005.650537072</v>
      </c>
      <c r="I942" s="8">
        <f t="shared" si="85"/>
        <v>108434.45940527</v>
      </c>
      <c r="J942" s="8">
        <f t="shared" si="86"/>
        <v>111318.978327897</v>
      </c>
      <c r="K942" s="8">
        <f t="shared" si="87"/>
        <v>1.44634502539918</v>
      </c>
      <c r="L942" s="8">
        <f t="shared" si="88"/>
        <v>0.974087806356525</v>
      </c>
      <c r="M942" s="8">
        <f t="shared" si="89"/>
        <v>-0.570288017144412</v>
      </c>
      <c r="N942" s="1" t="s">
        <v>234</v>
      </c>
    </row>
    <row r="943" spans="1:14">
      <c r="A943" s="6" t="s">
        <v>957</v>
      </c>
      <c r="B943" s="7">
        <v>267652.202681386</v>
      </c>
      <c r="C943" s="7">
        <v>263967.355714069</v>
      </c>
      <c r="D943" s="7">
        <v>241221.671485407</v>
      </c>
      <c r="E943" s="7">
        <v>263967.355714069</v>
      </c>
      <c r="F943" s="8">
        <v>0.141061</v>
      </c>
      <c r="G943" s="9">
        <v>0.950329</v>
      </c>
      <c r="H943" s="8">
        <f t="shared" si="84"/>
        <v>287823.272749629</v>
      </c>
      <c r="I943" s="8">
        <f t="shared" si="85"/>
        <v>252594.513599738</v>
      </c>
      <c r="J943" s="8">
        <f t="shared" si="86"/>
        <v>259202.146398733</v>
      </c>
      <c r="K943" s="8">
        <f t="shared" si="87"/>
        <v>1.11042009778294</v>
      </c>
      <c r="L943" s="8">
        <f t="shared" si="88"/>
        <v>0.974507800607368</v>
      </c>
      <c r="M943" s="8">
        <f t="shared" si="89"/>
        <v>-0.188359946048037</v>
      </c>
      <c r="N943" s="1" t="s">
        <v>234</v>
      </c>
    </row>
    <row r="944" spans="1:14">
      <c r="A944" s="6" t="s">
        <v>958</v>
      </c>
      <c r="B944" s="7">
        <v>134756.935487464</v>
      </c>
      <c r="C944" s="7">
        <v>127487.829267223</v>
      </c>
      <c r="D944" s="7">
        <v>128374.577245313</v>
      </c>
      <c r="E944" s="7">
        <v>120610.835742703</v>
      </c>
      <c r="F944" s="8">
        <v>0.117704</v>
      </c>
      <c r="G944" s="9">
        <v>0.950169</v>
      </c>
      <c r="H944" s="8">
        <f t="shared" si="84"/>
        <v>199390.68200914</v>
      </c>
      <c r="I944" s="8">
        <f t="shared" si="85"/>
        <v>124492.706494008</v>
      </c>
      <c r="J944" s="8">
        <f t="shared" si="86"/>
        <v>127807.544435676</v>
      </c>
      <c r="K944" s="8">
        <f t="shared" si="87"/>
        <v>1.56008538376615</v>
      </c>
      <c r="L944" s="8">
        <f t="shared" si="88"/>
        <v>0.974063832019431</v>
      </c>
      <c r="M944" s="8">
        <f t="shared" si="89"/>
        <v>-0.679536767500538</v>
      </c>
      <c r="N944" s="1" t="s">
        <v>234</v>
      </c>
    </row>
    <row r="945" spans="1:14">
      <c r="A945" s="6" t="s">
        <v>959</v>
      </c>
      <c r="B945" s="7">
        <v>150562.190786171</v>
      </c>
      <c r="C945" s="7">
        <v>139509.128554527</v>
      </c>
      <c r="D945" s="7">
        <v>137588.465155843</v>
      </c>
      <c r="E945" s="7">
        <v>137588.465155843</v>
      </c>
      <c r="F945" s="8">
        <v>0.0966752</v>
      </c>
      <c r="G945" s="9">
        <v>0.950032</v>
      </c>
      <c r="H945" s="8">
        <f t="shared" si="84"/>
        <v>163328.023259329</v>
      </c>
      <c r="I945" s="8">
        <f t="shared" si="85"/>
        <v>137588.465155843</v>
      </c>
      <c r="J945" s="8">
        <f t="shared" si="86"/>
        <v>141312.062413096</v>
      </c>
      <c r="K945" s="8">
        <f t="shared" si="87"/>
        <v>1.15579675556552</v>
      </c>
      <c r="L945" s="8">
        <f t="shared" si="88"/>
        <v>0.973649827242859</v>
      </c>
      <c r="M945" s="8">
        <f t="shared" si="89"/>
        <v>-0.247412819217181</v>
      </c>
      <c r="N945" s="1" t="s">
        <v>234</v>
      </c>
    </row>
    <row r="946" spans="1:14">
      <c r="A946" s="6" t="s">
        <v>960</v>
      </c>
      <c r="B946" s="7">
        <v>100024.923518439</v>
      </c>
      <c r="C946" s="7">
        <v>98647.8508383317</v>
      </c>
      <c r="D946" s="7">
        <v>94629.3437577624</v>
      </c>
      <c r="E946" s="7">
        <v>93975.6911339652</v>
      </c>
      <c r="F946" s="8">
        <v>0.00127005</v>
      </c>
      <c r="G946" s="9">
        <v>0.949371</v>
      </c>
      <c r="H946" s="8">
        <f t="shared" si="84"/>
        <v>155133.910988507</v>
      </c>
      <c r="I946" s="8">
        <f t="shared" si="85"/>
        <v>94302.5174458638</v>
      </c>
      <c r="J946" s="8">
        <f t="shared" si="86"/>
        <v>96819.4523121246</v>
      </c>
      <c r="K946" s="8">
        <f t="shared" si="87"/>
        <v>1.60230105917547</v>
      </c>
      <c r="L946" s="8">
        <f t="shared" si="88"/>
        <v>0.974003830778275</v>
      </c>
      <c r="M946" s="8">
        <f t="shared" si="89"/>
        <v>-0.718145892152204</v>
      </c>
      <c r="N946" s="1" t="s">
        <v>234</v>
      </c>
    </row>
    <row r="947" spans="1:14">
      <c r="A947" s="6" t="s">
        <v>961</v>
      </c>
      <c r="B947" s="7">
        <v>137588.465155843</v>
      </c>
      <c r="C947" s="7">
        <v>140479.491281557</v>
      </c>
      <c r="D947" s="7">
        <v>146445.059761402</v>
      </c>
      <c r="E947" s="7">
        <v>117312.726096671</v>
      </c>
      <c r="F947" s="8">
        <v>0.46006</v>
      </c>
      <c r="G947" s="9">
        <v>0.94864</v>
      </c>
      <c r="H947" s="8">
        <f t="shared" si="84"/>
        <v>190452.539488224</v>
      </c>
      <c r="I947" s="8">
        <f t="shared" si="85"/>
        <v>131878.892929036</v>
      </c>
      <c r="J947" s="8">
        <f t="shared" si="86"/>
        <v>135456.435573868</v>
      </c>
      <c r="K947" s="8">
        <f t="shared" si="87"/>
        <v>1.40600584004269</v>
      </c>
      <c r="L947" s="8">
        <f t="shared" si="88"/>
        <v>0.973588979883641</v>
      </c>
      <c r="M947" s="8">
        <f t="shared" si="89"/>
        <v>-0.530217843560701</v>
      </c>
      <c r="N947" s="1" t="s">
        <v>234</v>
      </c>
    </row>
    <row r="948" spans="1:14">
      <c r="A948" s="6" t="s">
        <v>962</v>
      </c>
      <c r="B948" s="7">
        <v>42938.9710576309</v>
      </c>
      <c r="C948" s="7">
        <v>8079.2183152096</v>
      </c>
      <c r="D948" s="7">
        <v>15716.5833310251</v>
      </c>
      <c r="E948" s="7">
        <v>10085.5350341216</v>
      </c>
      <c r="F948" s="8">
        <v>0.906241</v>
      </c>
      <c r="G948" s="9">
        <v>0.948636</v>
      </c>
      <c r="H948" s="8">
        <f t="shared" si="84"/>
        <v>58874.9497160338</v>
      </c>
      <c r="I948" s="8">
        <f t="shared" si="85"/>
        <v>12901.0591825733</v>
      </c>
      <c r="J948" s="8">
        <f t="shared" si="86"/>
        <v>19205.0769344968</v>
      </c>
      <c r="K948" s="8">
        <f t="shared" si="87"/>
        <v>3.06559301568226</v>
      </c>
      <c r="L948" s="8">
        <f t="shared" si="88"/>
        <v>0.671752538486323</v>
      </c>
      <c r="M948" s="8">
        <f t="shared" si="89"/>
        <v>-2.19016440614603</v>
      </c>
      <c r="N948" s="1" t="s">
        <v>234</v>
      </c>
    </row>
    <row r="949" spans="1:14">
      <c r="A949" s="6" t="s">
        <v>963</v>
      </c>
      <c r="B949" s="7">
        <v>51063.3298926306</v>
      </c>
      <c r="C949" s="7">
        <v>55108.9874700674</v>
      </c>
      <c r="D949" s="7">
        <v>55492.3007909906</v>
      </c>
      <c r="E949" s="7">
        <v>45073.7542968031</v>
      </c>
      <c r="F949" s="8">
        <v>0.457716</v>
      </c>
      <c r="G949" s="9">
        <v>0.948574</v>
      </c>
      <c r="H949" s="8">
        <f t="shared" si="84"/>
        <v>64007.3667462002</v>
      </c>
      <c r="I949" s="8">
        <f t="shared" si="85"/>
        <v>50283.0275438969</v>
      </c>
      <c r="J949" s="8">
        <f t="shared" si="86"/>
        <v>51684.5931126229</v>
      </c>
      <c r="K949" s="8">
        <f t="shared" si="87"/>
        <v>1.23842257221074</v>
      </c>
      <c r="L949" s="8">
        <f t="shared" si="88"/>
        <v>0.972882333316004</v>
      </c>
      <c r="M949" s="8">
        <f t="shared" si="89"/>
        <v>-0.34816644043676</v>
      </c>
      <c r="N949" s="1" t="s">
        <v>234</v>
      </c>
    </row>
    <row r="950" spans="1:14">
      <c r="A950" s="6" t="s">
        <v>964</v>
      </c>
      <c r="B950" s="7">
        <v>191900.640338985</v>
      </c>
      <c r="C950" s="7">
        <v>237900.701451462</v>
      </c>
      <c r="D950" s="7">
        <v>218913.28755063</v>
      </c>
      <c r="E950" s="7">
        <v>184083.39875273</v>
      </c>
      <c r="F950" s="8">
        <v>0.544122</v>
      </c>
      <c r="G950" s="9">
        <v>0.9485</v>
      </c>
      <c r="H950" s="8">
        <f t="shared" si="84"/>
        <v>227264.791192762</v>
      </c>
      <c r="I950" s="8">
        <f t="shared" si="85"/>
        <v>201498.34315168</v>
      </c>
      <c r="J950" s="8">
        <f t="shared" si="86"/>
        <v>208199.507023452</v>
      </c>
      <c r="K950" s="8">
        <f t="shared" si="87"/>
        <v>1.09157218689842</v>
      </c>
      <c r="L950" s="8">
        <f t="shared" si="88"/>
        <v>0.967813738045898</v>
      </c>
      <c r="M950" s="8">
        <f t="shared" si="89"/>
        <v>-0.17360621710755</v>
      </c>
      <c r="N950" s="1" t="s">
        <v>234</v>
      </c>
    </row>
    <row r="951" spans="1:14">
      <c r="A951" s="6" t="s">
        <v>965</v>
      </c>
      <c r="B951" s="7">
        <v>89524.8142666559</v>
      </c>
      <c r="C951" s="7">
        <v>89524.8142666559</v>
      </c>
      <c r="D951" s="7">
        <v>80126.9532388274</v>
      </c>
      <c r="E951" s="7">
        <v>89524.8142666559</v>
      </c>
      <c r="F951" s="8">
        <v>0.18169</v>
      </c>
      <c r="G951" s="9">
        <v>0.947513</v>
      </c>
      <c r="H951" s="8">
        <f t="shared" si="84"/>
        <v>166922.349326101</v>
      </c>
      <c r="I951" s="8">
        <f t="shared" si="85"/>
        <v>84825.8837527416</v>
      </c>
      <c r="J951" s="8">
        <f t="shared" si="86"/>
        <v>87175.3490096988</v>
      </c>
      <c r="K951" s="8">
        <f t="shared" si="87"/>
        <v>1.91478842611264</v>
      </c>
      <c r="L951" s="8">
        <f t="shared" si="88"/>
        <v>0.973048972173364</v>
      </c>
      <c r="M951" s="8">
        <f t="shared" si="89"/>
        <v>-0.976600670125641</v>
      </c>
      <c r="N951" s="1" t="s">
        <v>234</v>
      </c>
    </row>
    <row r="952" spans="1:14">
      <c r="A952" s="6" t="s">
        <v>966</v>
      </c>
      <c r="B952" s="7">
        <v>179049.628533312</v>
      </c>
      <c r="C952" s="7">
        <v>182811.84183588</v>
      </c>
      <c r="D952" s="7">
        <v>165905.248284873</v>
      </c>
      <c r="E952" s="7">
        <v>176584.59938694</v>
      </c>
      <c r="F952" s="8">
        <v>0.0588627</v>
      </c>
      <c r="G952" s="9">
        <v>0.946569</v>
      </c>
      <c r="H952" s="8">
        <f t="shared" si="84"/>
        <v>219672.370444913</v>
      </c>
      <c r="I952" s="8">
        <f t="shared" si="85"/>
        <v>171244.923835906</v>
      </c>
      <c r="J952" s="8">
        <f t="shared" si="86"/>
        <v>176087.829510251</v>
      </c>
      <c r="K952" s="8">
        <f t="shared" si="87"/>
        <v>1.24751591893592</v>
      </c>
      <c r="L952" s="8">
        <f t="shared" si="88"/>
        <v>0.972497215237338</v>
      </c>
      <c r="M952" s="8">
        <f t="shared" si="89"/>
        <v>-0.359292201165431</v>
      </c>
      <c r="N952" s="1" t="s">
        <v>234</v>
      </c>
    </row>
    <row r="953" spans="1:14">
      <c r="A953" s="6" t="s">
        <v>967</v>
      </c>
      <c r="B953" s="7">
        <v>106463.546095204</v>
      </c>
      <c r="C953" s="7">
        <v>80126.9532388274</v>
      </c>
      <c r="D953" s="7">
        <v>79573.4759437138</v>
      </c>
      <c r="E953" s="7">
        <v>93326.5536186497</v>
      </c>
      <c r="F953" s="8">
        <v>0.581958</v>
      </c>
      <c r="G953" s="9">
        <v>0.945464</v>
      </c>
      <c r="H953" s="8">
        <f t="shared" si="84"/>
        <v>215920.189870519</v>
      </c>
      <c r="I953" s="8">
        <f t="shared" si="85"/>
        <v>86450.0147811818</v>
      </c>
      <c r="J953" s="8">
        <f t="shared" si="86"/>
        <v>89872.6322240987</v>
      </c>
      <c r="K953" s="8">
        <f t="shared" si="87"/>
        <v>2.40251325155492</v>
      </c>
      <c r="L953" s="8">
        <f t="shared" si="88"/>
        <v>0.961917022365801</v>
      </c>
      <c r="M953" s="8">
        <f t="shared" si="89"/>
        <v>-1.32056003490768</v>
      </c>
      <c r="N953" s="1" t="s">
        <v>234</v>
      </c>
    </row>
    <row r="954" spans="1:14">
      <c r="A954" s="6" t="s">
        <v>968</v>
      </c>
      <c r="B954" s="7">
        <v>85877.9421152617</v>
      </c>
      <c r="C954" s="7">
        <v>75281.0953930857</v>
      </c>
      <c r="D954" s="7">
        <v>78477.9643859062</v>
      </c>
      <c r="E954" s="7">
        <v>73222.529880701</v>
      </c>
      <c r="F954" s="8">
        <v>0.271158</v>
      </c>
      <c r="G954" s="9">
        <v>0.945397</v>
      </c>
      <c r="H954" s="8">
        <f t="shared" si="84"/>
        <v>157593.574121085</v>
      </c>
      <c r="I954" s="8">
        <f t="shared" si="85"/>
        <v>75850.2471333036</v>
      </c>
      <c r="J954" s="8">
        <f t="shared" si="86"/>
        <v>78214.8829437387</v>
      </c>
      <c r="K954" s="8">
        <f t="shared" si="87"/>
        <v>2.01487962635506</v>
      </c>
      <c r="L954" s="8">
        <f t="shared" si="88"/>
        <v>0.969767444232628</v>
      </c>
      <c r="M954" s="8">
        <f t="shared" si="89"/>
        <v>-1.05498292395068</v>
      </c>
      <c r="N954" s="1" t="s">
        <v>234</v>
      </c>
    </row>
    <row r="955" spans="1:14">
      <c r="A955" s="6" t="s">
        <v>969</v>
      </c>
      <c r="B955" s="7">
        <v>158047.643591083</v>
      </c>
      <c r="C955" s="7">
        <v>141456.603415108</v>
      </c>
      <c r="D955" s="7">
        <v>142440.511901016</v>
      </c>
      <c r="E955" s="7">
        <v>139509.128554527</v>
      </c>
      <c r="F955" s="8">
        <v>0.167475</v>
      </c>
      <c r="G955" s="9">
        <v>0.944285</v>
      </c>
      <c r="H955" s="8">
        <f t="shared" si="84"/>
        <v>185986.783724535</v>
      </c>
      <c r="I955" s="8">
        <f t="shared" si="85"/>
        <v>140974.820227772</v>
      </c>
      <c r="J955" s="8">
        <f t="shared" si="86"/>
        <v>145363.471865434</v>
      </c>
      <c r="K955" s="8">
        <f t="shared" si="87"/>
        <v>1.27946024773478</v>
      </c>
      <c r="L955" s="8">
        <f t="shared" si="88"/>
        <v>0.969809116545285</v>
      </c>
      <c r="M955" s="8">
        <f t="shared" si="89"/>
        <v>-0.399762603426289</v>
      </c>
      <c r="N955" s="1" t="s">
        <v>234</v>
      </c>
    </row>
    <row r="956" spans="1:14">
      <c r="A956" s="6" t="s">
        <v>970</v>
      </c>
      <c r="B956" s="7">
        <v>50710.609708397</v>
      </c>
      <c r="C956" s="7">
        <v>39238.982192953</v>
      </c>
      <c r="D956" s="7">
        <v>41189.8142563313</v>
      </c>
      <c r="E956" s="7">
        <v>42347.8175543293</v>
      </c>
      <c r="F956" s="8">
        <v>0.482307</v>
      </c>
      <c r="G956" s="9">
        <v>0.944071</v>
      </c>
      <c r="H956" s="8">
        <f t="shared" si="84"/>
        <v>204436.432174118</v>
      </c>
      <c r="I956" s="8">
        <f t="shared" si="85"/>
        <v>41768.8159053303</v>
      </c>
      <c r="J956" s="8">
        <f t="shared" si="86"/>
        <v>43371.8059280027</v>
      </c>
      <c r="K956" s="8">
        <f t="shared" si="87"/>
        <v>4.71357896679431</v>
      </c>
      <c r="L956" s="8">
        <f t="shared" si="88"/>
        <v>0.963040736064038</v>
      </c>
      <c r="M956" s="8">
        <f t="shared" si="89"/>
        <v>-2.29115416818846</v>
      </c>
      <c r="N956" s="1" t="s">
        <v>234</v>
      </c>
    </row>
    <row r="957" spans="1:14">
      <c r="A957" s="6" t="s">
        <v>971</v>
      </c>
      <c r="B957" s="7">
        <v>114898.465104335</v>
      </c>
      <c r="C957" s="7">
        <v>117312.726096671</v>
      </c>
      <c r="D957" s="7">
        <v>104272.557998725</v>
      </c>
      <c r="E957" s="7">
        <v>114898.465104335</v>
      </c>
      <c r="F957" s="8">
        <v>0.129717</v>
      </c>
      <c r="G957" s="9">
        <v>0.943946</v>
      </c>
      <c r="H957" s="8">
        <f t="shared" si="84"/>
        <v>166316.968544097</v>
      </c>
      <c r="I957" s="8">
        <f t="shared" si="85"/>
        <v>109585.51155153</v>
      </c>
      <c r="J957" s="8">
        <f t="shared" si="86"/>
        <v>112845.553576016</v>
      </c>
      <c r="K957" s="8">
        <f t="shared" si="87"/>
        <v>1.47384600698564</v>
      </c>
      <c r="L957" s="8">
        <f t="shared" si="88"/>
        <v>0.971110585032574</v>
      </c>
      <c r="M957" s="8">
        <f t="shared" si="89"/>
        <v>-0.60187829732951</v>
      </c>
      <c r="N957" s="1" t="s">
        <v>234</v>
      </c>
    </row>
    <row r="958" spans="1:14">
      <c r="A958" s="6" t="s">
        <v>972</v>
      </c>
      <c r="B958" s="7">
        <v>90147.5085936062</v>
      </c>
      <c r="C958" s="7">
        <v>82952.6241424363</v>
      </c>
      <c r="D958" s="7">
        <v>82379.6285126624</v>
      </c>
      <c r="E958" s="7">
        <v>80684.2802729725</v>
      </c>
      <c r="F958" s="8">
        <v>0.0946901</v>
      </c>
      <c r="G958" s="9">
        <v>0.943651</v>
      </c>
      <c r="H958" s="8">
        <f t="shared" si="84"/>
        <v>144122.369501254</v>
      </c>
      <c r="I958" s="8">
        <f t="shared" si="85"/>
        <v>81531.9543928175</v>
      </c>
      <c r="J958" s="8">
        <f t="shared" si="86"/>
        <v>84041.0103804193</v>
      </c>
      <c r="K958" s="8">
        <f t="shared" si="87"/>
        <v>1.7149052450568</v>
      </c>
      <c r="L958" s="8">
        <f t="shared" si="88"/>
        <v>0.970144861702109</v>
      </c>
      <c r="M958" s="8">
        <f t="shared" si="89"/>
        <v>-0.821856773059017</v>
      </c>
      <c r="N958" s="1" t="s">
        <v>234</v>
      </c>
    </row>
    <row r="959" spans="1:14">
      <c r="A959" s="6" t="s">
        <v>973</v>
      </c>
      <c r="B959" s="7">
        <v>93326.5536186497</v>
      </c>
      <c r="C959" s="7">
        <v>92041.6993763653</v>
      </c>
      <c r="D959" s="7">
        <v>85284.7398382425</v>
      </c>
      <c r="E959" s="7">
        <v>89524.8142666559</v>
      </c>
      <c r="F959" s="8">
        <v>0.0255288</v>
      </c>
      <c r="G959" s="9">
        <v>0.943085</v>
      </c>
      <c r="H959" s="8">
        <f t="shared" si="84"/>
        <v>116020.187144179</v>
      </c>
      <c r="I959" s="8">
        <f t="shared" si="85"/>
        <v>87404.7770524492</v>
      </c>
      <c r="J959" s="8">
        <f t="shared" si="86"/>
        <v>90044.4517749784</v>
      </c>
      <c r="K959" s="8">
        <f t="shared" si="87"/>
        <v>1.2884768007041</v>
      </c>
      <c r="L959" s="8">
        <f t="shared" si="88"/>
        <v>0.970684759910297</v>
      </c>
      <c r="M959" s="8">
        <f t="shared" si="89"/>
        <v>-0.408591814978024</v>
      </c>
      <c r="N959" s="1" t="s">
        <v>234</v>
      </c>
    </row>
    <row r="960" spans="1:14">
      <c r="A960" s="6" t="s">
        <v>974</v>
      </c>
      <c r="B960" s="7">
        <v>152663.960645593</v>
      </c>
      <c r="C960" s="7">
        <v>84110.5996226824</v>
      </c>
      <c r="D960" s="7">
        <v>96617.7074243895</v>
      </c>
      <c r="E960" s="7">
        <v>107949.721815295</v>
      </c>
      <c r="F960" s="8">
        <v>0.74645</v>
      </c>
      <c r="G960" s="9">
        <v>0.943027</v>
      </c>
      <c r="H960" s="8">
        <f t="shared" si="84"/>
        <v>194140.272716811</v>
      </c>
      <c r="I960" s="8">
        <f t="shared" si="85"/>
        <v>102283.714619842</v>
      </c>
      <c r="J960" s="8">
        <f t="shared" si="86"/>
        <v>110335.49737699</v>
      </c>
      <c r="K960" s="8">
        <f t="shared" si="87"/>
        <v>1.75954499986056</v>
      </c>
      <c r="L960" s="8">
        <f t="shared" si="88"/>
        <v>0.927024548322497</v>
      </c>
      <c r="M960" s="8">
        <f t="shared" si="89"/>
        <v>-0.924522962930062</v>
      </c>
      <c r="N960" s="1" t="s">
        <v>234</v>
      </c>
    </row>
    <row r="961" spans="1:14">
      <c r="A961" s="6" t="s">
        <v>975</v>
      </c>
      <c r="B961" s="7">
        <v>53602.0293096427</v>
      </c>
      <c r="C961" s="7">
        <v>40342.1401364862</v>
      </c>
      <c r="D961" s="7">
        <v>43841.2101152313</v>
      </c>
      <c r="E961" s="7">
        <v>42938.9710576309</v>
      </c>
      <c r="F961" s="8">
        <v>0.509636</v>
      </c>
      <c r="G961" s="9">
        <v>0.942519</v>
      </c>
      <c r="H961" s="8">
        <f t="shared" si="84"/>
        <v>105020.532749404</v>
      </c>
      <c r="I961" s="8">
        <f t="shared" si="85"/>
        <v>43390.0905864311</v>
      </c>
      <c r="J961" s="8">
        <f t="shared" si="86"/>
        <v>45181.0876547478</v>
      </c>
      <c r="K961" s="8">
        <f t="shared" si="87"/>
        <v>2.32443569202939</v>
      </c>
      <c r="L961" s="8">
        <f t="shared" si="88"/>
        <v>0.960359584921846</v>
      </c>
      <c r="M961" s="8">
        <f t="shared" si="89"/>
        <v>-1.27523391610177</v>
      </c>
      <c r="N961" s="1" t="s">
        <v>234</v>
      </c>
    </row>
    <row r="962" spans="1:14">
      <c r="A962" s="6" t="s">
        <v>976</v>
      </c>
      <c r="B962" s="7">
        <v>134756.935487464</v>
      </c>
      <c r="C962" s="7">
        <v>129267.493043353</v>
      </c>
      <c r="D962" s="7">
        <v>102126.659785261</v>
      </c>
      <c r="E962" s="7">
        <v>146445.059761402</v>
      </c>
      <c r="F962" s="8">
        <v>0.59356</v>
      </c>
      <c r="G962" s="9">
        <v>0.94188</v>
      </c>
      <c r="H962" s="8">
        <f t="shared" ref="H962:H1025" si="90">(B962+C980/2)</f>
        <v>163283.136345551</v>
      </c>
      <c r="I962" s="8">
        <f t="shared" ref="I962:I1025" si="91">(D962+E962)/2</f>
        <v>124285.859773331</v>
      </c>
      <c r="J962" s="8">
        <f t="shared" ref="J962:J1025" si="92">AVERAGE(B962:E962)</f>
        <v>128149.03701937</v>
      </c>
      <c r="K962" s="8">
        <f t="shared" ref="K962:K1025" si="93">H962/J962</f>
        <v>1.27416592542066</v>
      </c>
      <c r="L962" s="8">
        <f t="shared" ref="L962:L1025" si="94">I962/J962</f>
        <v>0.969854028279162</v>
      </c>
      <c r="M962" s="8">
        <f t="shared" ref="M962:M1025" si="95">LOG(L962/K962,2)</f>
        <v>-0.393713631355675</v>
      </c>
      <c r="N962" s="1" t="s">
        <v>234</v>
      </c>
    </row>
    <row r="963" spans="1:14">
      <c r="A963" s="6" t="s">
        <v>977</v>
      </c>
      <c r="B963" s="7">
        <v>32541.6548904808</v>
      </c>
      <c r="C963" s="7">
        <v>25531.6649463153</v>
      </c>
      <c r="D963" s="7">
        <v>24154.4268560974</v>
      </c>
      <c r="E963" s="7">
        <v>29737.5876814327</v>
      </c>
      <c r="F963" s="8">
        <v>0.549833</v>
      </c>
      <c r="G963" s="9">
        <v>0.941721</v>
      </c>
      <c r="H963" s="8">
        <f t="shared" si="90"/>
        <v>100388.776939349</v>
      </c>
      <c r="I963" s="8">
        <f t="shared" si="91"/>
        <v>26946.007268765</v>
      </c>
      <c r="J963" s="8">
        <f t="shared" si="92"/>
        <v>27991.3335935815</v>
      </c>
      <c r="K963" s="8">
        <f t="shared" si="93"/>
        <v>3.5864235122534</v>
      </c>
      <c r="L963" s="8">
        <f t="shared" si="94"/>
        <v>0.962655358262166</v>
      </c>
      <c r="M963" s="8">
        <f t="shared" si="95"/>
        <v>-1.89745456857757</v>
      </c>
      <c r="N963" s="1" t="s">
        <v>234</v>
      </c>
    </row>
    <row r="964" spans="1:14">
      <c r="A964" s="6" t="s">
        <v>978</v>
      </c>
      <c r="B964" s="7">
        <v>109456.643775315</v>
      </c>
      <c r="C964" s="7">
        <v>110217.974940135</v>
      </c>
      <c r="D964" s="7">
        <v>99334.0009028256</v>
      </c>
      <c r="E964" s="7">
        <v>107204.058619285</v>
      </c>
      <c r="F964" s="8">
        <v>0.0636002</v>
      </c>
      <c r="G964" s="9">
        <v>0.940211</v>
      </c>
      <c r="H964" s="8">
        <f t="shared" si="90"/>
        <v>223561.447207664</v>
      </c>
      <c r="I964" s="8">
        <f t="shared" si="91"/>
        <v>103269.029761055</v>
      </c>
      <c r="J964" s="8">
        <f t="shared" si="92"/>
        <v>106553.16955939</v>
      </c>
      <c r="K964" s="8">
        <f t="shared" si="93"/>
        <v>2.0981210425942</v>
      </c>
      <c r="L964" s="8">
        <f t="shared" si="94"/>
        <v>0.969178394111455</v>
      </c>
      <c r="M964" s="8">
        <f t="shared" si="95"/>
        <v>-1.11426376249435</v>
      </c>
      <c r="N964" s="1" t="s">
        <v>234</v>
      </c>
    </row>
    <row r="965" spans="1:14">
      <c r="A965" s="6" t="s">
        <v>979</v>
      </c>
      <c r="B965" s="7">
        <v>111756.56053381</v>
      </c>
      <c r="C965" s="7">
        <v>105728.148664763</v>
      </c>
      <c r="D965" s="7">
        <v>100720.651880891</v>
      </c>
      <c r="E965" s="7">
        <v>103552.294828557</v>
      </c>
      <c r="F965" s="8">
        <v>0.0375882</v>
      </c>
      <c r="G965" s="9">
        <v>0.939974</v>
      </c>
      <c r="H965" s="8">
        <f t="shared" si="90"/>
        <v>134293.437682212</v>
      </c>
      <c r="I965" s="8">
        <f t="shared" si="91"/>
        <v>102136.473354724</v>
      </c>
      <c r="J965" s="8">
        <f t="shared" si="92"/>
        <v>105439.413977005</v>
      </c>
      <c r="K965" s="8">
        <f t="shared" si="93"/>
        <v>1.27365500828276</v>
      </c>
      <c r="L965" s="8">
        <f t="shared" si="94"/>
        <v>0.968674516504791</v>
      </c>
      <c r="M965" s="8">
        <f t="shared" si="95"/>
        <v>-0.394890657894601</v>
      </c>
      <c r="N965" s="1" t="s">
        <v>234</v>
      </c>
    </row>
    <row r="966" spans="1:14">
      <c r="A966" s="6" t="s">
        <v>980</v>
      </c>
      <c r="B966" s="7">
        <v>48308.8537121948</v>
      </c>
      <c r="C966" s="7">
        <v>31871.9573168058</v>
      </c>
      <c r="D966" s="7">
        <v>33225.4242337597</v>
      </c>
      <c r="E966" s="7">
        <v>38967.9387444092</v>
      </c>
      <c r="F966" s="8">
        <v>0.649899</v>
      </c>
      <c r="G966" s="9">
        <v>0.93988</v>
      </c>
      <c r="H966" s="8">
        <f t="shared" si="90"/>
        <v>78046.4413936275</v>
      </c>
      <c r="I966" s="8">
        <f t="shared" si="91"/>
        <v>36096.6814890845</v>
      </c>
      <c r="J966" s="8">
        <f t="shared" si="92"/>
        <v>38093.5435017924</v>
      </c>
      <c r="K966" s="8">
        <f t="shared" si="93"/>
        <v>2.04881022396762</v>
      </c>
      <c r="L966" s="8">
        <f t="shared" si="94"/>
        <v>0.947580040365267</v>
      </c>
      <c r="M966" s="8">
        <f t="shared" si="95"/>
        <v>-1.1124666420255</v>
      </c>
      <c r="N966" s="1" t="s">
        <v>234</v>
      </c>
    </row>
    <row r="967" spans="1:14">
      <c r="A967" s="6" t="s">
        <v>981</v>
      </c>
      <c r="B967" s="7">
        <v>30786.2814462447</v>
      </c>
      <c r="C967" s="7">
        <v>25888.0737071391</v>
      </c>
      <c r="D967" s="7">
        <v>26801.0146548214</v>
      </c>
      <c r="E967" s="7">
        <v>26068.1394996812</v>
      </c>
      <c r="F967" s="8">
        <v>0.295004</v>
      </c>
      <c r="G967" s="9">
        <v>0.939879</v>
      </c>
      <c r="H967" s="8">
        <f t="shared" si="90"/>
        <v>46833.1036019089</v>
      </c>
      <c r="I967" s="8">
        <f t="shared" si="91"/>
        <v>26434.5770772513</v>
      </c>
      <c r="J967" s="8">
        <f t="shared" si="92"/>
        <v>27385.8773269716</v>
      </c>
      <c r="K967" s="8">
        <f t="shared" si="93"/>
        <v>1.71011879746442</v>
      </c>
      <c r="L967" s="8">
        <f t="shared" si="94"/>
        <v>0.965263108486089</v>
      </c>
      <c r="M967" s="8">
        <f t="shared" si="95"/>
        <v>-0.825102402300372</v>
      </c>
      <c r="N967" s="1" t="s">
        <v>234</v>
      </c>
    </row>
    <row r="968" spans="1:14">
      <c r="A968" s="6" t="s">
        <v>982</v>
      </c>
      <c r="B968" s="7">
        <v>61147.2501333562</v>
      </c>
      <c r="C968" s="7">
        <v>70728.3017075541</v>
      </c>
      <c r="D968" s="7">
        <v>59475.1753628654</v>
      </c>
      <c r="E968" s="7">
        <v>63743.9146336116</v>
      </c>
      <c r="F968" s="8">
        <v>0.258841</v>
      </c>
      <c r="G968" s="9">
        <v>0.939317</v>
      </c>
      <c r="H968" s="8">
        <f t="shared" si="90"/>
        <v>99846.017663079</v>
      </c>
      <c r="I968" s="8">
        <f t="shared" si="91"/>
        <v>61609.5449982385</v>
      </c>
      <c r="J968" s="8">
        <f t="shared" si="92"/>
        <v>63773.6604593468</v>
      </c>
      <c r="K968" s="8">
        <f t="shared" si="93"/>
        <v>1.56563096651363</v>
      </c>
      <c r="L968" s="8">
        <f t="shared" si="94"/>
        <v>0.966065685339046</v>
      </c>
      <c r="M968" s="8">
        <f t="shared" si="95"/>
        <v>-0.696551006204145</v>
      </c>
      <c r="N968" s="1" t="s">
        <v>234</v>
      </c>
    </row>
    <row r="969" spans="1:14">
      <c r="A969" s="6" t="s">
        <v>983</v>
      </c>
      <c r="B969" s="7">
        <v>128374.577245313</v>
      </c>
      <c r="C969" s="7">
        <v>154795.070118891</v>
      </c>
      <c r="D969" s="7">
        <v>135694.244097737</v>
      </c>
      <c r="E969" s="7">
        <v>127487.829267223</v>
      </c>
      <c r="F969" s="8">
        <v>0.325899</v>
      </c>
      <c r="G969" s="9">
        <v>0.937577</v>
      </c>
      <c r="H969" s="8">
        <f t="shared" si="90"/>
        <v>151068.210770842</v>
      </c>
      <c r="I969" s="8">
        <f t="shared" si="91"/>
        <v>131591.03668248</v>
      </c>
      <c r="J969" s="8">
        <f t="shared" si="92"/>
        <v>136587.930182291</v>
      </c>
      <c r="K969" s="8">
        <f t="shared" si="93"/>
        <v>1.10601434965173</v>
      </c>
      <c r="L969" s="8">
        <f t="shared" si="94"/>
        <v>0.963416288004789</v>
      </c>
      <c r="M969" s="8">
        <f t="shared" si="95"/>
        <v>-0.199138883330131</v>
      </c>
      <c r="N969" s="1" t="s">
        <v>234</v>
      </c>
    </row>
    <row r="970" spans="1:14">
      <c r="A970" s="6" t="s">
        <v>984</v>
      </c>
      <c r="B970" s="7">
        <v>94629.3437577624</v>
      </c>
      <c r="C970" s="7">
        <v>81245.4838232013</v>
      </c>
      <c r="D970" s="7">
        <v>92681.900023683</v>
      </c>
      <c r="E970" s="7">
        <v>71220.2559505078</v>
      </c>
      <c r="F970" s="8">
        <v>0.501132</v>
      </c>
      <c r="G970" s="9">
        <v>0.937353</v>
      </c>
      <c r="H970" s="8">
        <f t="shared" si="90"/>
        <v>120161.008704078</v>
      </c>
      <c r="I970" s="8">
        <f t="shared" si="91"/>
        <v>81951.0779870954</v>
      </c>
      <c r="J970" s="8">
        <f t="shared" si="92"/>
        <v>84944.2458887886</v>
      </c>
      <c r="K970" s="8">
        <f t="shared" si="93"/>
        <v>1.41458679686669</v>
      </c>
      <c r="L970" s="8">
        <f t="shared" si="94"/>
        <v>0.964763147045746</v>
      </c>
      <c r="M970" s="8">
        <f t="shared" si="95"/>
        <v>-0.552133997050338</v>
      </c>
      <c r="N970" s="1" t="s">
        <v>234</v>
      </c>
    </row>
    <row r="971" spans="1:14">
      <c r="A971" s="6" t="s">
        <v>985</v>
      </c>
      <c r="B971" s="7">
        <v>273276.144409934</v>
      </c>
      <c r="C971" s="7">
        <v>218913.28755063</v>
      </c>
      <c r="D971" s="7">
        <v>215899.443630591</v>
      </c>
      <c r="E971" s="7">
        <v>239555.431688936</v>
      </c>
      <c r="F971" s="8">
        <v>0.409417</v>
      </c>
      <c r="G971" s="9">
        <v>0.936793</v>
      </c>
      <c r="H971" s="8">
        <f t="shared" si="90"/>
        <v>318663.411460993</v>
      </c>
      <c r="I971" s="8">
        <f t="shared" si="91"/>
        <v>227727.437659763</v>
      </c>
      <c r="J971" s="8">
        <f t="shared" si="92"/>
        <v>236911.076820023</v>
      </c>
      <c r="K971" s="8">
        <f t="shared" si="93"/>
        <v>1.34507603332991</v>
      </c>
      <c r="L971" s="8">
        <f t="shared" si="94"/>
        <v>0.961235923269067</v>
      </c>
      <c r="M971" s="8">
        <f t="shared" si="95"/>
        <v>-0.484725255615046</v>
      </c>
      <c r="N971" s="1" t="s">
        <v>234</v>
      </c>
    </row>
    <row r="972" spans="1:14">
      <c r="A972" s="6" t="s">
        <v>986</v>
      </c>
      <c r="B972" s="7">
        <v>142440.511901016</v>
      </c>
      <c r="C972" s="7">
        <v>143431.264011647</v>
      </c>
      <c r="D972" s="7">
        <v>136638.072204967</v>
      </c>
      <c r="E972" s="7">
        <v>131072</v>
      </c>
      <c r="F972" s="8">
        <v>0.0113999</v>
      </c>
      <c r="G972" s="9">
        <v>0.93648</v>
      </c>
      <c r="H972" s="8">
        <f t="shared" si="90"/>
        <v>208891.360368535</v>
      </c>
      <c r="I972" s="8">
        <f t="shared" si="91"/>
        <v>133855.036102484</v>
      </c>
      <c r="J972" s="8">
        <f t="shared" si="92"/>
        <v>138395.462029407</v>
      </c>
      <c r="K972" s="8">
        <f t="shared" si="93"/>
        <v>1.50938012927149</v>
      </c>
      <c r="L972" s="8">
        <f t="shared" si="94"/>
        <v>0.967192378562534</v>
      </c>
      <c r="M972" s="8">
        <f t="shared" si="95"/>
        <v>-0.642081405249791</v>
      </c>
      <c r="N972" s="1" t="s">
        <v>234</v>
      </c>
    </row>
    <row r="973" spans="1:14">
      <c r="A973" s="6" t="s">
        <v>987</v>
      </c>
      <c r="B973" s="7">
        <v>69754.5642772633</v>
      </c>
      <c r="C973" s="7">
        <v>55878.2802669048</v>
      </c>
      <c r="D973" s="7">
        <v>57052.4017161748</v>
      </c>
      <c r="E973" s="7">
        <v>59064.3503176634</v>
      </c>
      <c r="F973" s="8">
        <v>0.364995</v>
      </c>
      <c r="G973" s="9">
        <v>0.935669</v>
      </c>
      <c r="H973" s="8">
        <f t="shared" si="90"/>
        <v>816366.993226463</v>
      </c>
      <c r="I973" s="8">
        <f t="shared" si="91"/>
        <v>58058.3760169191</v>
      </c>
      <c r="J973" s="8">
        <f t="shared" si="92"/>
        <v>60437.3991445016</v>
      </c>
      <c r="K973" s="8">
        <f t="shared" si="93"/>
        <v>13.5076460069797</v>
      </c>
      <c r="L973" s="8">
        <f t="shared" si="94"/>
        <v>0.960636573359247</v>
      </c>
      <c r="M973" s="8">
        <f t="shared" si="95"/>
        <v>-3.81364173030576</v>
      </c>
      <c r="N973" s="1" t="s">
        <v>234</v>
      </c>
    </row>
    <row r="974" spans="1:14">
      <c r="A974" s="6" t="s">
        <v>988</v>
      </c>
      <c r="B974" s="7">
        <v>301124.381572343</v>
      </c>
      <c r="C974" s="7">
        <v>307451.644931442</v>
      </c>
      <c r="D974" s="7">
        <v>313911.857543625</v>
      </c>
      <c r="E974" s="7">
        <v>254975.658534446</v>
      </c>
      <c r="F974" s="8">
        <v>0.33048</v>
      </c>
      <c r="G974" s="9">
        <v>0.934886</v>
      </c>
      <c r="H974" s="8">
        <f t="shared" si="90"/>
        <v>351136.843331562</v>
      </c>
      <c r="I974" s="8">
        <f t="shared" si="91"/>
        <v>284443.758039035</v>
      </c>
      <c r="J974" s="8">
        <f t="shared" si="92"/>
        <v>294365.885645464</v>
      </c>
      <c r="K974" s="8">
        <f t="shared" si="93"/>
        <v>1.19285848141545</v>
      </c>
      <c r="L974" s="8">
        <f t="shared" si="94"/>
        <v>0.966293215041981</v>
      </c>
      <c r="M974" s="8">
        <f t="shared" si="95"/>
        <v>-0.303889957928305</v>
      </c>
      <c r="N974" s="1" t="s">
        <v>234</v>
      </c>
    </row>
    <row r="975" spans="1:14">
      <c r="A975" s="6" t="s">
        <v>989</v>
      </c>
      <c r="B975" s="7">
        <v>92681.900023683</v>
      </c>
      <c r="C975" s="7">
        <v>102837.006879523</v>
      </c>
      <c r="D975" s="7">
        <v>90774.5341021175</v>
      </c>
      <c r="E975" s="7">
        <v>91405.9209179402</v>
      </c>
      <c r="F975" s="8">
        <v>0.10124</v>
      </c>
      <c r="G975" s="9">
        <v>0.9343</v>
      </c>
      <c r="H975" s="8">
        <f t="shared" si="90"/>
        <v>148560.180290588</v>
      </c>
      <c r="I975" s="8">
        <f t="shared" si="91"/>
        <v>91090.2275100288</v>
      </c>
      <c r="J975" s="8">
        <f t="shared" si="92"/>
        <v>94424.8404808159</v>
      </c>
      <c r="K975" s="8">
        <f t="shared" si="93"/>
        <v>1.57331671977535</v>
      </c>
      <c r="L975" s="8">
        <f t="shared" si="94"/>
        <v>0.964685002867814</v>
      </c>
      <c r="M975" s="8">
        <f t="shared" si="95"/>
        <v>-0.705679281336259</v>
      </c>
      <c r="N975" s="1" t="s">
        <v>234</v>
      </c>
    </row>
    <row r="976" spans="1:14">
      <c r="A976" s="6" t="s">
        <v>990</v>
      </c>
      <c r="B976" s="7">
        <v>118128.700635327</v>
      </c>
      <c r="C976" s="7">
        <v>107949.721815295</v>
      </c>
      <c r="D976" s="7">
        <v>107204.058619285</v>
      </c>
      <c r="E976" s="7">
        <v>103552.294828557</v>
      </c>
      <c r="F976" s="8">
        <v>0.0852947</v>
      </c>
      <c r="G976" s="9">
        <v>0.93412</v>
      </c>
      <c r="H976" s="8">
        <f t="shared" si="90"/>
        <v>132195.436745923</v>
      </c>
      <c r="I976" s="8">
        <f t="shared" si="91"/>
        <v>105378.176723921</v>
      </c>
      <c r="J976" s="8">
        <f t="shared" si="92"/>
        <v>109208.693974616</v>
      </c>
      <c r="K976" s="8">
        <f t="shared" si="93"/>
        <v>1.2104845496701</v>
      </c>
      <c r="L976" s="8">
        <f t="shared" si="94"/>
        <v>0.96492479571649</v>
      </c>
      <c r="M976" s="8">
        <f t="shared" si="95"/>
        <v>-0.327096254099892</v>
      </c>
      <c r="N976" s="1" t="s">
        <v>234</v>
      </c>
    </row>
    <row r="977" spans="1:14">
      <c r="A977" s="6" t="s">
        <v>991</v>
      </c>
      <c r="B977" s="7">
        <v>54728.3218876576</v>
      </c>
      <c r="C977" s="7">
        <v>45387.2670510588</v>
      </c>
      <c r="D977" s="7">
        <v>45387.2670510588</v>
      </c>
      <c r="E977" s="7">
        <v>47314.6718788811</v>
      </c>
      <c r="F977" s="8">
        <v>0.291029</v>
      </c>
      <c r="G977" s="9">
        <v>0.934081</v>
      </c>
      <c r="H977" s="8">
        <f t="shared" si="90"/>
        <v>112577.145452562</v>
      </c>
      <c r="I977" s="8">
        <f t="shared" si="91"/>
        <v>46350.96946497</v>
      </c>
      <c r="J977" s="8">
        <f t="shared" si="92"/>
        <v>48204.3819671641</v>
      </c>
      <c r="K977" s="8">
        <f t="shared" si="93"/>
        <v>2.33541310682601</v>
      </c>
      <c r="L977" s="8">
        <f t="shared" si="94"/>
        <v>0.961550953947369</v>
      </c>
      <c r="M977" s="8">
        <f t="shared" si="95"/>
        <v>-1.28024255295907</v>
      </c>
      <c r="N977" s="1" t="s">
        <v>234</v>
      </c>
    </row>
    <row r="978" spans="1:14">
      <c r="A978" s="6" t="s">
        <v>992</v>
      </c>
      <c r="B978" s="7">
        <v>82379.6285126624</v>
      </c>
      <c r="C978" s="7">
        <v>82952.6241424363</v>
      </c>
      <c r="D978" s="7">
        <v>74761.090883153</v>
      </c>
      <c r="E978" s="7">
        <v>79573.4759437138</v>
      </c>
      <c r="F978" s="8">
        <v>0.0292664</v>
      </c>
      <c r="G978" s="9">
        <v>0.933493</v>
      </c>
      <c r="H978" s="8">
        <f t="shared" si="90"/>
        <v>149292.679183009</v>
      </c>
      <c r="I978" s="8">
        <f t="shared" si="91"/>
        <v>77167.2834134334</v>
      </c>
      <c r="J978" s="8">
        <f t="shared" si="92"/>
        <v>79916.7048704914</v>
      </c>
      <c r="K978" s="8">
        <f t="shared" si="93"/>
        <v>1.86810353886518</v>
      </c>
      <c r="L978" s="8">
        <f t="shared" si="94"/>
        <v>0.965596411144409</v>
      </c>
      <c r="M978" s="8">
        <f t="shared" si="95"/>
        <v>-0.952082198922963</v>
      </c>
      <c r="N978" s="1" t="s">
        <v>234</v>
      </c>
    </row>
    <row r="979" spans="1:14">
      <c r="A979" s="6" t="s">
        <v>993</v>
      </c>
      <c r="B979" s="7">
        <v>124864.167679615</v>
      </c>
      <c r="C979" s="7">
        <v>102837.006879523</v>
      </c>
      <c r="D979" s="7">
        <v>90774.5341021175</v>
      </c>
      <c r="E979" s="7">
        <v>119777.715844468</v>
      </c>
      <c r="F979" s="8">
        <v>0.517344</v>
      </c>
      <c r="G979" s="9">
        <v>0.933422</v>
      </c>
      <c r="H979" s="8">
        <f t="shared" si="90"/>
        <v>173847.387858885</v>
      </c>
      <c r="I979" s="8">
        <f t="shared" si="91"/>
        <v>105276.124973293</v>
      </c>
      <c r="J979" s="8">
        <f t="shared" si="92"/>
        <v>109563.356126431</v>
      </c>
      <c r="K979" s="8">
        <f t="shared" si="93"/>
        <v>1.58672930444256</v>
      </c>
      <c r="L979" s="8">
        <f t="shared" si="94"/>
        <v>0.960869844583887</v>
      </c>
      <c r="M979" s="8">
        <f t="shared" si="95"/>
        <v>-0.723643097909917</v>
      </c>
      <c r="N979" s="1" t="s">
        <v>234</v>
      </c>
    </row>
    <row r="980" spans="1:14">
      <c r="A980" s="6" t="s">
        <v>994</v>
      </c>
      <c r="B980" s="7">
        <v>55108.9874700674</v>
      </c>
      <c r="C980" s="7">
        <v>57052.4017161748</v>
      </c>
      <c r="D980" s="7">
        <v>55492.3007909906</v>
      </c>
      <c r="E980" s="7">
        <v>48983.2201792696</v>
      </c>
      <c r="F980" s="8">
        <v>0.14464</v>
      </c>
      <c r="G980" s="9">
        <v>0.931755</v>
      </c>
      <c r="H980" s="8">
        <f t="shared" si="90"/>
        <v>89745.3546231826</v>
      </c>
      <c r="I980" s="8">
        <f t="shared" si="91"/>
        <v>52237.7604851301</v>
      </c>
      <c r="J980" s="8">
        <f t="shared" si="92"/>
        <v>54159.2275391256</v>
      </c>
      <c r="K980" s="8">
        <f t="shared" si="93"/>
        <v>1.65706489366653</v>
      </c>
      <c r="L980" s="8">
        <f t="shared" si="94"/>
        <v>0.964521889596609</v>
      </c>
      <c r="M980" s="8">
        <f t="shared" si="95"/>
        <v>-0.780744216838039</v>
      </c>
      <c r="N980" s="1" t="s">
        <v>234</v>
      </c>
    </row>
    <row r="981" spans="1:14">
      <c r="A981" s="6" t="s">
        <v>995</v>
      </c>
      <c r="B981" s="7">
        <v>149522.181766306</v>
      </c>
      <c r="C981" s="7">
        <v>135694.244097737</v>
      </c>
      <c r="D981" s="7">
        <v>127487.829267223</v>
      </c>
      <c r="E981" s="7">
        <v>137588.465155843</v>
      </c>
      <c r="F981" s="8">
        <v>0.131225</v>
      </c>
      <c r="G981" s="9">
        <v>0.931576</v>
      </c>
      <c r="H981" s="8">
        <f t="shared" si="90"/>
        <v>208997.357129171</v>
      </c>
      <c r="I981" s="8">
        <f t="shared" si="91"/>
        <v>132538.147211533</v>
      </c>
      <c r="J981" s="8">
        <f t="shared" si="92"/>
        <v>137573.180071777</v>
      </c>
      <c r="K981" s="8">
        <f t="shared" si="93"/>
        <v>1.51917224723692</v>
      </c>
      <c r="L981" s="8">
        <f t="shared" si="94"/>
        <v>0.963401057839782</v>
      </c>
      <c r="M981" s="8">
        <f t="shared" si="95"/>
        <v>-0.657077042034092</v>
      </c>
      <c r="N981" s="1" t="s">
        <v>234</v>
      </c>
    </row>
    <row r="982" spans="1:14">
      <c r="A982" s="6" t="s">
        <v>996</v>
      </c>
      <c r="B982" s="7">
        <v>348307.014050516</v>
      </c>
      <c r="C982" s="7">
        <v>228209.606864699</v>
      </c>
      <c r="D982" s="7">
        <v>262144</v>
      </c>
      <c r="E982" s="7">
        <v>251465.333296402</v>
      </c>
      <c r="F982" s="8">
        <v>0.584843</v>
      </c>
      <c r="G982" s="9">
        <v>0.931298</v>
      </c>
      <c r="H982" s="8">
        <f t="shared" si="90"/>
        <v>401909.043360159</v>
      </c>
      <c r="I982" s="8">
        <f t="shared" si="91"/>
        <v>256804.666648201</v>
      </c>
      <c r="J982" s="8">
        <f t="shared" si="92"/>
        <v>272531.488552904</v>
      </c>
      <c r="K982" s="8">
        <f t="shared" si="93"/>
        <v>1.4747251610969</v>
      </c>
      <c r="L982" s="8">
        <f t="shared" si="94"/>
        <v>0.942293560321378</v>
      </c>
      <c r="M982" s="8">
        <f t="shared" si="95"/>
        <v>-0.646197620542262</v>
      </c>
      <c r="N982" s="1" t="s">
        <v>234</v>
      </c>
    </row>
    <row r="983" spans="1:14">
      <c r="A983" s="6" t="s">
        <v>997</v>
      </c>
      <c r="B983" s="7">
        <v>46987.8455669826</v>
      </c>
      <c r="C983" s="7">
        <v>45073.7542968031</v>
      </c>
      <c r="D983" s="7">
        <v>44453.2106018053</v>
      </c>
      <c r="E983" s="7">
        <v>41189.8142563313</v>
      </c>
      <c r="F983" s="8">
        <v>0.0590006</v>
      </c>
      <c r="G983" s="9">
        <v>0.930682</v>
      </c>
      <c r="H983" s="8">
        <f t="shared" si="90"/>
        <v>97348.1715074281</v>
      </c>
      <c r="I983" s="8">
        <f t="shared" si="91"/>
        <v>42821.5124290683</v>
      </c>
      <c r="J983" s="8">
        <f t="shared" si="92"/>
        <v>44426.1561804806</v>
      </c>
      <c r="K983" s="8">
        <f t="shared" si="93"/>
        <v>2.19123552152369</v>
      </c>
      <c r="L983" s="8">
        <f t="shared" si="94"/>
        <v>0.963880652989797</v>
      </c>
      <c r="M983" s="8">
        <f t="shared" si="95"/>
        <v>-1.18481812932056</v>
      </c>
      <c r="N983" s="1" t="s">
        <v>234</v>
      </c>
    </row>
    <row r="984" spans="1:14">
      <c r="A984" s="6" t="s">
        <v>998</v>
      </c>
      <c r="B984" s="7">
        <v>74244.6783067454</v>
      </c>
      <c r="C984" s="7">
        <v>59475.1753628654</v>
      </c>
      <c r="D984" s="7">
        <v>59475.1753628654</v>
      </c>
      <c r="E984" s="7">
        <v>63303.6032524186</v>
      </c>
      <c r="F984" s="8">
        <v>0.335696</v>
      </c>
      <c r="G984" s="9">
        <v>0.929519</v>
      </c>
      <c r="H984" s="8">
        <f t="shared" si="90"/>
        <v>190747.06621261</v>
      </c>
      <c r="I984" s="8">
        <f t="shared" si="91"/>
        <v>61389.389307642</v>
      </c>
      <c r="J984" s="8">
        <f t="shared" si="92"/>
        <v>64124.6580712237</v>
      </c>
      <c r="K984" s="8">
        <f t="shared" si="93"/>
        <v>2.97462897970927</v>
      </c>
      <c r="L984" s="8">
        <f t="shared" si="94"/>
        <v>0.957344509181731</v>
      </c>
      <c r="M984" s="8">
        <f t="shared" si="95"/>
        <v>-1.63559964453095</v>
      </c>
      <c r="N984" s="1" t="s">
        <v>234</v>
      </c>
    </row>
    <row r="985" spans="1:14">
      <c r="A985" s="6" t="s">
        <v>999</v>
      </c>
      <c r="B985" s="7">
        <v>40342.1401364862</v>
      </c>
      <c r="C985" s="7">
        <v>32093.6443113284</v>
      </c>
      <c r="D985" s="7">
        <v>28526.2008580874</v>
      </c>
      <c r="E985" s="7">
        <v>37902.3584102085</v>
      </c>
      <c r="F985" s="8">
        <v>0.520464</v>
      </c>
      <c r="G985" s="9">
        <v>0.929116</v>
      </c>
      <c r="H985" s="8">
        <f t="shared" si="90"/>
        <v>128634.439829956</v>
      </c>
      <c r="I985" s="8">
        <f t="shared" si="91"/>
        <v>33214.2796341479</v>
      </c>
      <c r="J985" s="8">
        <f t="shared" si="92"/>
        <v>34716.0859290276</v>
      </c>
      <c r="K985" s="8">
        <f t="shared" si="93"/>
        <v>3.70532669186647</v>
      </c>
      <c r="L985" s="8">
        <f t="shared" si="94"/>
        <v>0.956740333632371</v>
      </c>
      <c r="M985" s="8">
        <f t="shared" si="95"/>
        <v>-1.95340142301909</v>
      </c>
      <c r="N985" s="1" t="s">
        <v>234</v>
      </c>
    </row>
    <row r="986" spans="1:14">
      <c r="A986" s="6" t="s">
        <v>1000</v>
      </c>
      <c r="B986" s="7">
        <v>115697.647129809</v>
      </c>
      <c r="C986" s="7">
        <v>77397.5350594456</v>
      </c>
      <c r="D986" s="7">
        <v>103552.294828557</v>
      </c>
      <c r="E986" s="7">
        <v>68794.2325779214</v>
      </c>
      <c r="F986" s="8">
        <v>0.675102</v>
      </c>
      <c r="G986" s="9">
        <v>0.9291</v>
      </c>
      <c r="H986" s="8">
        <f t="shared" si="90"/>
        <v>191502.363950226</v>
      </c>
      <c r="I986" s="8">
        <f t="shared" si="91"/>
        <v>86173.2637032392</v>
      </c>
      <c r="J986" s="8">
        <f t="shared" si="92"/>
        <v>91360.4273989333</v>
      </c>
      <c r="K986" s="8">
        <f t="shared" si="93"/>
        <v>2.09611939657434</v>
      </c>
      <c r="L986" s="8">
        <f t="shared" si="94"/>
        <v>0.943223079801894</v>
      </c>
      <c r="M986" s="8">
        <f t="shared" si="95"/>
        <v>-1.15204997095199</v>
      </c>
      <c r="N986" s="1" t="s">
        <v>234</v>
      </c>
    </row>
    <row r="987" spans="1:14">
      <c r="A987" s="6" t="s">
        <v>1001</v>
      </c>
      <c r="B987" s="7">
        <v>57848.8235649044</v>
      </c>
      <c r="C987" s="7">
        <v>45387.2670510588</v>
      </c>
      <c r="D987" s="7">
        <v>44453.2106018053</v>
      </c>
      <c r="E987" s="7">
        <v>50012.4617592195</v>
      </c>
      <c r="F987" s="8">
        <v>0.394867</v>
      </c>
      <c r="G987" s="9">
        <v>0.928575</v>
      </c>
      <c r="H987" s="8">
        <f t="shared" si="90"/>
        <v>92968.6963852937</v>
      </c>
      <c r="I987" s="8">
        <f t="shared" si="91"/>
        <v>47232.8361805124</v>
      </c>
      <c r="J987" s="8">
        <f t="shared" si="92"/>
        <v>49425.440744247</v>
      </c>
      <c r="K987" s="8">
        <f t="shared" si="93"/>
        <v>1.88098871725519</v>
      </c>
      <c r="L987" s="8">
        <f t="shared" si="94"/>
        <v>0.955638138361167</v>
      </c>
      <c r="M987" s="8">
        <f t="shared" si="95"/>
        <v>-0.976954858893278</v>
      </c>
      <c r="N987" s="1" t="s">
        <v>234</v>
      </c>
    </row>
    <row r="988" spans="1:14">
      <c r="A988" s="6" t="s">
        <v>1002</v>
      </c>
      <c r="B988" s="7">
        <v>65083.3097809616</v>
      </c>
      <c r="C988" s="7">
        <v>51063.3298926306</v>
      </c>
      <c r="D988" s="7">
        <v>51063.3298926306</v>
      </c>
      <c r="E988" s="7">
        <v>55108.9874700674</v>
      </c>
      <c r="F988" s="8">
        <v>0.364344</v>
      </c>
      <c r="G988" s="9">
        <v>0.927639</v>
      </c>
      <c r="H988" s="8">
        <f t="shared" si="90"/>
        <v>102205.648934334</v>
      </c>
      <c r="I988" s="8">
        <f t="shared" si="91"/>
        <v>53086.158681349</v>
      </c>
      <c r="J988" s="8">
        <f t="shared" si="92"/>
        <v>55579.7392590726</v>
      </c>
      <c r="K988" s="8">
        <f t="shared" si="93"/>
        <v>1.83890119487473</v>
      </c>
      <c r="L988" s="8">
        <f t="shared" si="94"/>
        <v>0.955135079599775</v>
      </c>
      <c r="M988" s="8">
        <f t="shared" si="95"/>
        <v>-0.945067279807477</v>
      </c>
      <c r="N988" s="1" t="s">
        <v>234</v>
      </c>
    </row>
    <row r="989" spans="1:14">
      <c r="A989" s="6" t="s">
        <v>1003</v>
      </c>
      <c r="B989" s="7">
        <v>108700.571508991</v>
      </c>
      <c r="C989" s="7">
        <v>90774.5341021175</v>
      </c>
      <c r="D989" s="7">
        <v>91405.9209179402</v>
      </c>
      <c r="E989" s="7">
        <v>92041.6993763653</v>
      </c>
      <c r="F989" s="8">
        <v>0.227363</v>
      </c>
      <c r="G989" s="9">
        <v>0.927139</v>
      </c>
      <c r="H989" s="8">
        <f t="shared" si="90"/>
        <v>120126.311623733</v>
      </c>
      <c r="I989" s="8">
        <f t="shared" si="91"/>
        <v>91723.8101471527</v>
      </c>
      <c r="J989" s="8">
        <f t="shared" si="92"/>
        <v>95730.6814763535</v>
      </c>
      <c r="K989" s="8">
        <f t="shared" si="93"/>
        <v>1.25483606479294</v>
      </c>
      <c r="L989" s="8">
        <f t="shared" si="94"/>
        <v>0.958144335051135</v>
      </c>
      <c r="M989" s="8">
        <f t="shared" si="95"/>
        <v>-0.38918399356067</v>
      </c>
      <c r="N989" s="1" t="s">
        <v>234</v>
      </c>
    </row>
    <row r="990" spans="1:14">
      <c r="A990" s="6" t="s">
        <v>1004</v>
      </c>
      <c r="B990" s="7">
        <v>135694.244097737</v>
      </c>
      <c r="C990" s="7">
        <v>132901.696935038</v>
      </c>
      <c r="D990" s="7">
        <v>128374.577245313</v>
      </c>
      <c r="E990" s="7">
        <v>120610.835742703</v>
      </c>
      <c r="F990" s="8">
        <v>0.0255214</v>
      </c>
      <c r="G990" s="9">
        <v>0.927089</v>
      </c>
      <c r="H990" s="8">
        <f t="shared" si="90"/>
        <v>154514.517946008</v>
      </c>
      <c r="I990" s="8">
        <f t="shared" si="91"/>
        <v>124492.706494008</v>
      </c>
      <c r="J990" s="8">
        <f t="shared" si="92"/>
        <v>129395.338505198</v>
      </c>
      <c r="K990" s="8">
        <f t="shared" si="93"/>
        <v>1.19412739076224</v>
      </c>
      <c r="L990" s="8">
        <f t="shared" si="94"/>
        <v>0.962111216154879</v>
      </c>
      <c r="M990" s="8">
        <f t="shared" si="95"/>
        <v>-0.311681174588931</v>
      </c>
      <c r="N990" s="1" t="s">
        <v>234</v>
      </c>
    </row>
    <row r="991" spans="1:14">
      <c r="A991" s="6" t="s">
        <v>1005</v>
      </c>
      <c r="B991" s="7">
        <v>1402918.7236874</v>
      </c>
      <c r="C991" s="7">
        <v>1493224.8578984</v>
      </c>
      <c r="D991" s="7">
        <v>1196177.45413045</v>
      </c>
      <c r="E991" s="7">
        <v>1482910.40037893</v>
      </c>
      <c r="F991" s="8">
        <v>0.302505</v>
      </c>
      <c r="G991" s="9">
        <v>0.925954</v>
      </c>
      <c r="H991" s="8">
        <f t="shared" si="90"/>
        <v>1425770.20391689</v>
      </c>
      <c r="I991" s="8">
        <f t="shared" si="91"/>
        <v>1339543.92725469</v>
      </c>
      <c r="J991" s="8">
        <f t="shared" si="92"/>
        <v>1393807.85902379</v>
      </c>
      <c r="K991" s="8">
        <f t="shared" si="93"/>
        <v>1.02293167217143</v>
      </c>
      <c r="L991" s="8">
        <f t="shared" si="94"/>
        <v>0.96106785349373</v>
      </c>
      <c r="M991" s="8">
        <f t="shared" si="95"/>
        <v>-0.0899995847895792</v>
      </c>
      <c r="N991" s="1" t="s">
        <v>234</v>
      </c>
    </row>
    <row r="992" spans="1:14">
      <c r="A992" s="6" t="s">
        <v>1006</v>
      </c>
      <c r="B992" s="7">
        <v>93975.6911339652</v>
      </c>
      <c r="C992" s="7">
        <v>100024.923518439</v>
      </c>
      <c r="D992" s="7">
        <v>98647.8508383317</v>
      </c>
      <c r="E992" s="7">
        <v>80684.2802729725</v>
      </c>
      <c r="F992" s="8">
        <v>0.274876</v>
      </c>
      <c r="G992" s="9">
        <v>0.925289</v>
      </c>
      <c r="H992" s="8">
        <f t="shared" si="90"/>
        <v>144336.017074411</v>
      </c>
      <c r="I992" s="8">
        <f t="shared" si="91"/>
        <v>89666.0655556521</v>
      </c>
      <c r="J992" s="8">
        <f t="shared" si="92"/>
        <v>93333.1864409271</v>
      </c>
      <c r="K992" s="8">
        <f t="shared" si="93"/>
        <v>1.54645975968864</v>
      </c>
      <c r="L992" s="8">
        <f t="shared" si="94"/>
        <v>0.960709357248871</v>
      </c>
      <c r="M992" s="8">
        <f t="shared" si="95"/>
        <v>-0.686797349092629</v>
      </c>
      <c r="N992" s="1" t="s">
        <v>234</v>
      </c>
    </row>
    <row r="993" spans="1:14">
      <c r="A993" s="6" t="s">
        <v>1007</v>
      </c>
      <c r="B993" s="7">
        <v>126607.206504837</v>
      </c>
      <c r="C993" s="7">
        <v>111756.56053381</v>
      </c>
      <c r="D993" s="7">
        <v>110217.974940135</v>
      </c>
      <c r="E993" s="7">
        <v>109456.643775315</v>
      </c>
      <c r="F993" s="8">
        <v>0.110488</v>
      </c>
      <c r="G993" s="9">
        <v>0.925185</v>
      </c>
      <c r="H993" s="8">
        <f t="shared" si="90"/>
        <v>163729.54565821</v>
      </c>
      <c r="I993" s="8">
        <f t="shared" si="91"/>
        <v>109837.309357725</v>
      </c>
      <c r="J993" s="8">
        <f t="shared" si="92"/>
        <v>114509.596438524</v>
      </c>
      <c r="K993" s="8">
        <f t="shared" si="93"/>
        <v>1.4298325271464</v>
      </c>
      <c r="L993" s="8">
        <f t="shared" si="94"/>
        <v>0.959197419027604</v>
      </c>
      <c r="M993" s="8">
        <f t="shared" si="95"/>
        <v>-0.575946495569637</v>
      </c>
      <c r="N993" s="1" t="s">
        <v>234</v>
      </c>
    </row>
    <row r="994" spans="1:14">
      <c r="A994" s="6" t="s">
        <v>1008</v>
      </c>
      <c r="B994" s="7">
        <v>37380.5454415765</v>
      </c>
      <c r="C994" s="7">
        <v>28133.4722211923</v>
      </c>
      <c r="D994" s="7">
        <v>32768</v>
      </c>
      <c r="E994" s="7">
        <v>26615.8865238011</v>
      </c>
      <c r="F994" s="8">
        <v>0.481708</v>
      </c>
      <c r="G994" s="9">
        <v>0.924856</v>
      </c>
      <c r="H994" s="8">
        <f t="shared" si="90"/>
        <v>97685.963312928</v>
      </c>
      <c r="I994" s="8">
        <f t="shared" si="91"/>
        <v>29691.9432619005</v>
      </c>
      <c r="J994" s="8">
        <f t="shared" si="92"/>
        <v>31224.4760466425</v>
      </c>
      <c r="K994" s="8">
        <f t="shared" si="93"/>
        <v>3.12850608500225</v>
      </c>
      <c r="L994" s="8">
        <f t="shared" si="94"/>
        <v>0.950918863059458</v>
      </c>
      <c r="M994" s="8">
        <f t="shared" si="95"/>
        <v>-1.71807975629229</v>
      </c>
      <c r="N994" s="1" t="s">
        <v>234</v>
      </c>
    </row>
    <row r="995" spans="1:14">
      <c r="A995" s="6" t="s">
        <v>1009</v>
      </c>
      <c r="B995" s="7">
        <v>109456.643775315</v>
      </c>
      <c r="C995" s="7">
        <v>115697.647129809</v>
      </c>
      <c r="D995" s="7">
        <v>99334.0009028256</v>
      </c>
      <c r="E995" s="7">
        <v>108700.571508991</v>
      </c>
      <c r="F995" s="8">
        <v>0.0758297</v>
      </c>
      <c r="G995" s="9">
        <v>0.924675</v>
      </c>
      <c r="H995" s="8">
        <f t="shared" si="90"/>
        <v>160875.147215076</v>
      </c>
      <c r="I995" s="8">
        <f t="shared" si="91"/>
        <v>104017.286205908</v>
      </c>
      <c r="J995" s="8">
        <f t="shared" si="92"/>
        <v>108297.215829235</v>
      </c>
      <c r="K995" s="8">
        <f t="shared" si="93"/>
        <v>1.48549661210817</v>
      </c>
      <c r="L995" s="8">
        <f t="shared" si="94"/>
        <v>0.960479781584824</v>
      </c>
      <c r="M995" s="8">
        <f t="shared" si="95"/>
        <v>-0.629118164782327</v>
      </c>
      <c r="N995" s="1" t="s">
        <v>234</v>
      </c>
    </row>
    <row r="996" spans="1:14">
      <c r="A996" s="6" t="s">
        <v>1010</v>
      </c>
      <c r="B996" s="7">
        <v>142440.511901016</v>
      </c>
      <c r="C996" s="7">
        <v>133826.101340693</v>
      </c>
      <c r="D996" s="7">
        <v>132901.696935038</v>
      </c>
      <c r="E996" s="7">
        <v>122294.500266712</v>
      </c>
      <c r="F996" s="8">
        <v>0.0727766</v>
      </c>
      <c r="G996" s="9">
        <v>0.924631</v>
      </c>
      <c r="H996" s="8">
        <f t="shared" si="90"/>
        <v>178547.738738061</v>
      </c>
      <c r="I996" s="8">
        <f t="shared" si="91"/>
        <v>127598.098600875</v>
      </c>
      <c r="J996" s="8">
        <f t="shared" si="92"/>
        <v>132865.702610865</v>
      </c>
      <c r="K996" s="8">
        <f t="shared" si="93"/>
        <v>1.34382113088273</v>
      </c>
      <c r="L996" s="8">
        <f t="shared" si="94"/>
        <v>0.96035392199432</v>
      </c>
      <c r="M996" s="8">
        <f t="shared" si="95"/>
        <v>-0.484703031684612</v>
      </c>
      <c r="N996" s="1" t="s">
        <v>234</v>
      </c>
    </row>
    <row r="997" spans="1:14">
      <c r="A997" s="6" t="s">
        <v>1011</v>
      </c>
      <c r="B997" s="7">
        <v>131072</v>
      </c>
      <c r="C997" s="7">
        <v>97966.4403585392</v>
      </c>
      <c r="D997" s="7">
        <v>106463.546095204</v>
      </c>
      <c r="E997" s="7">
        <v>100720.651880891</v>
      </c>
      <c r="F997" s="8">
        <v>0.40393</v>
      </c>
      <c r="G997" s="9">
        <v>0.923885</v>
      </c>
      <c r="H997" s="8">
        <f t="shared" si="90"/>
        <v>154893.885723776</v>
      </c>
      <c r="I997" s="8">
        <f t="shared" si="91"/>
        <v>103592.098988048</v>
      </c>
      <c r="J997" s="8">
        <f t="shared" si="92"/>
        <v>109055.659583659</v>
      </c>
      <c r="K997" s="8">
        <f t="shared" si="93"/>
        <v>1.42031955347493</v>
      </c>
      <c r="L997" s="8">
        <f t="shared" si="94"/>
        <v>0.949901173249795</v>
      </c>
      <c r="M997" s="8">
        <f t="shared" si="95"/>
        <v>-0.58036622407724</v>
      </c>
      <c r="N997" s="1" t="s">
        <v>234</v>
      </c>
    </row>
    <row r="998" spans="1:14">
      <c r="A998" s="6" t="s">
        <v>1012</v>
      </c>
      <c r="B998" s="7">
        <v>79023.8217955416</v>
      </c>
      <c r="C998" s="7">
        <v>69272.7343062305</v>
      </c>
      <c r="D998" s="7">
        <v>71220.2559505078</v>
      </c>
      <c r="E998" s="7">
        <v>65083.3097809616</v>
      </c>
      <c r="F998" s="8">
        <v>0.168181</v>
      </c>
      <c r="G998" s="9">
        <v>0.92312</v>
      </c>
      <c r="H998" s="8">
        <f t="shared" si="90"/>
        <v>128690.822246954</v>
      </c>
      <c r="I998" s="8">
        <f t="shared" si="91"/>
        <v>68151.7828657347</v>
      </c>
      <c r="J998" s="8">
        <f t="shared" si="92"/>
        <v>71150.0304583104</v>
      </c>
      <c r="K998" s="8">
        <f t="shared" si="93"/>
        <v>1.80872476677799</v>
      </c>
      <c r="L998" s="8">
        <f t="shared" si="94"/>
        <v>0.957860206478303</v>
      </c>
      <c r="M998" s="8">
        <f t="shared" si="95"/>
        <v>-0.917085865698979</v>
      </c>
      <c r="N998" s="1" t="s">
        <v>234</v>
      </c>
    </row>
    <row r="999" spans="1:14">
      <c r="A999" s="6" t="s">
        <v>1013</v>
      </c>
      <c r="B999" s="7">
        <v>137588.465155843</v>
      </c>
      <c r="C999" s="7">
        <v>118950.350725731</v>
      </c>
      <c r="D999" s="7">
        <v>119777.715844468</v>
      </c>
      <c r="E999" s="7">
        <v>115697.647129809</v>
      </c>
      <c r="F999" s="8">
        <v>0.147607</v>
      </c>
      <c r="G999" s="9">
        <v>0.922764</v>
      </c>
      <c r="H999" s="8">
        <f t="shared" si="90"/>
        <v>185232.236603395</v>
      </c>
      <c r="I999" s="8">
        <f t="shared" si="91"/>
        <v>117737.681487138</v>
      </c>
      <c r="J999" s="8">
        <f t="shared" si="92"/>
        <v>123003.544713963</v>
      </c>
      <c r="K999" s="8">
        <f t="shared" si="93"/>
        <v>1.50590974458615</v>
      </c>
      <c r="L999" s="8">
        <f t="shared" si="94"/>
        <v>0.957189337599419</v>
      </c>
      <c r="M999" s="8">
        <f t="shared" si="95"/>
        <v>-0.653759074412565</v>
      </c>
      <c r="N999" s="1" t="s">
        <v>234</v>
      </c>
    </row>
    <row r="1000" spans="1:14">
      <c r="A1000" s="6" t="s">
        <v>1014</v>
      </c>
      <c r="B1000" s="7">
        <v>118950.350725731</v>
      </c>
      <c r="C1000" s="7">
        <v>107204.058619285</v>
      </c>
      <c r="D1000" s="7">
        <v>98647.8508383317</v>
      </c>
      <c r="E1000" s="7">
        <v>109456.643775315</v>
      </c>
      <c r="F1000" s="8">
        <v>0.142781</v>
      </c>
      <c r="G1000" s="9">
        <v>0.922677</v>
      </c>
      <c r="H1000" s="8">
        <f t="shared" si="90"/>
        <v>166594.122173283</v>
      </c>
      <c r="I1000" s="8">
        <f t="shared" si="91"/>
        <v>104052.247306823</v>
      </c>
      <c r="J1000" s="8">
        <f t="shared" si="92"/>
        <v>108564.725989666</v>
      </c>
      <c r="K1000" s="8">
        <f t="shared" si="93"/>
        <v>1.53451427850646</v>
      </c>
      <c r="L1000" s="8">
        <f t="shared" si="94"/>
        <v>0.958435130363873</v>
      </c>
      <c r="M1000" s="8">
        <f t="shared" si="95"/>
        <v>-0.6790293754284</v>
      </c>
      <c r="N1000" s="1" t="s">
        <v>234</v>
      </c>
    </row>
    <row r="1001" spans="1:14">
      <c r="A1001" s="6" t="s">
        <v>1015</v>
      </c>
      <c r="B1001" s="7">
        <v>118128.700635327</v>
      </c>
      <c r="C1001" s="7">
        <v>100720.651880891</v>
      </c>
      <c r="D1001" s="7">
        <v>104997.830995427</v>
      </c>
      <c r="E1001" s="7">
        <v>95287.5428951039</v>
      </c>
      <c r="F1001" s="8">
        <v>0.209309</v>
      </c>
      <c r="G1001" s="9">
        <v>0.921002</v>
      </c>
      <c r="H1001" s="8">
        <f t="shared" si="90"/>
        <v>166773.5689977</v>
      </c>
      <c r="I1001" s="8">
        <f t="shared" si="91"/>
        <v>100142.686945265</v>
      </c>
      <c r="J1001" s="8">
        <f t="shared" si="92"/>
        <v>104783.681601687</v>
      </c>
      <c r="K1001" s="8">
        <f t="shared" si="93"/>
        <v>1.59159867689755</v>
      </c>
      <c r="L1001" s="8">
        <f t="shared" si="94"/>
        <v>0.955708803265154</v>
      </c>
      <c r="M1001" s="8">
        <f t="shared" si="95"/>
        <v>-0.735833592052385</v>
      </c>
      <c r="N1001" s="1" t="s">
        <v>234</v>
      </c>
    </row>
    <row r="1002" spans="1:14">
      <c r="A1002" s="6" t="s">
        <v>1016</v>
      </c>
      <c r="B1002" s="7">
        <v>225067.777769539</v>
      </c>
      <c r="C1002" s="7">
        <v>233004.775811729</v>
      </c>
      <c r="D1002" s="7">
        <v>217401.143017981</v>
      </c>
      <c r="E1002" s="7">
        <v>204253.319570522</v>
      </c>
      <c r="F1002" s="8">
        <v>0.0249876</v>
      </c>
      <c r="G1002" s="9">
        <v>0.920774</v>
      </c>
      <c r="H1002" s="8">
        <f t="shared" si="90"/>
        <v>260187.650589928</v>
      </c>
      <c r="I1002" s="8">
        <f t="shared" si="91"/>
        <v>210827.231294252</v>
      </c>
      <c r="J1002" s="8">
        <f t="shared" si="92"/>
        <v>219931.754042443</v>
      </c>
      <c r="K1002" s="8">
        <f t="shared" si="93"/>
        <v>1.18303812799909</v>
      </c>
      <c r="L1002" s="8">
        <f t="shared" si="94"/>
        <v>0.95860296396111</v>
      </c>
      <c r="M1002" s="8">
        <f t="shared" si="95"/>
        <v>-0.303491265048311</v>
      </c>
      <c r="N1002" s="1" t="s">
        <v>234</v>
      </c>
    </row>
    <row r="1003" spans="1:14">
      <c r="A1003" s="6" t="s">
        <v>1017</v>
      </c>
      <c r="B1003" s="7">
        <v>172950.540880824</v>
      </c>
      <c r="C1003" s="7">
        <v>176584.59938694</v>
      </c>
      <c r="D1003" s="7">
        <v>163621.181705632</v>
      </c>
      <c r="E1003" s="7">
        <v>158047.643591083</v>
      </c>
      <c r="F1003" s="8">
        <v>0.00507417</v>
      </c>
      <c r="G1003" s="9">
        <v>0.920376</v>
      </c>
      <c r="H1003" s="8">
        <f t="shared" si="90"/>
        <v>225086.819880186</v>
      </c>
      <c r="I1003" s="8">
        <f t="shared" si="91"/>
        <v>160834.412648358</v>
      </c>
      <c r="J1003" s="8">
        <f t="shared" si="92"/>
        <v>167800.99139112</v>
      </c>
      <c r="K1003" s="8">
        <f t="shared" si="93"/>
        <v>1.34139147816798</v>
      </c>
      <c r="L1003" s="8">
        <f t="shared" si="94"/>
        <v>0.95848308949186</v>
      </c>
      <c r="M1003" s="8">
        <f t="shared" si="95"/>
        <v>-0.484905458007442</v>
      </c>
      <c r="N1003" s="1" t="s">
        <v>234</v>
      </c>
    </row>
    <row r="1004" spans="1:14">
      <c r="A1004" s="6" t="s">
        <v>1018</v>
      </c>
      <c r="B1004" s="7">
        <v>130166.619561923</v>
      </c>
      <c r="C1004" s="7">
        <v>151609.433640834</v>
      </c>
      <c r="D1004" s="7">
        <v>131983.677857034</v>
      </c>
      <c r="E1004" s="7">
        <v>125732.666648201</v>
      </c>
      <c r="F1004" s="8">
        <v>0.15566</v>
      </c>
      <c r="G1004" s="9">
        <v>0.919941</v>
      </c>
      <c r="H1004" s="8">
        <f t="shared" si="90"/>
        <v>261238.619561923</v>
      </c>
      <c r="I1004" s="8">
        <f t="shared" si="91"/>
        <v>128858.172252617</v>
      </c>
      <c r="J1004" s="8">
        <f t="shared" si="92"/>
        <v>134873.099426998</v>
      </c>
      <c r="K1004" s="8">
        <f t="shared" si="93"/>
        <v>1.93692160016922</v>
      </c>
      <c r="L1004" s="8">
        <f t="shared" si="94"/>
        <v>0.955403062583016</v>
      </c>
      <c r="M1004" s="8">
        <f t="shared" si="95"/>
        <v>-1.01958415331321</v>
      </c>
      <c r="N1004" s="1" t="s">
        <v>234</v>
      </c>
    </row>
    <row r="1005" spans="1:14">
      <c r="A1005" s="6" t="s">
        <v>1019</v>
      </c>
      <c r="B1005" s="7">
        <v>87682.4202304627</v>
      </c>
      <c r="C1005" s="7">
        <v>70239.7456407786</v>
      </c>
      <c r="D1005" s="7">
        <v>70728.3017075541</v>
      </c>
      <c r="E1005" s="7">
        <v>72716.7449214382</v>
      </c>
      <c r="F1005" s="8">
        <v>0.266663</v>
      </c>
      <c r="G1005" s="9">
        <v>0.919545</v>
      </c>
      <c r="H1005" s="8">
        <f t="shared" si="90"/>
        <v>153674.25915898</v>
      </c>
      <c r="I1005" s="8">
        <f t="shared" si="91"/>
        <v>71722.5233144962</v>
      </c>
      <c r="J1005" s="8">
        <f t="shared" si="92"/>
        <v>75341.8031250584</v>
      </c>
      <c r="K1005" s="8">
        <f t="shared" si="93"/>
        <v>2.03969446953504</v>
      </c>
      <c r="L1005" s="8">
        <f t="shared" si="94"/>
        <v>0.951961863660806</v>
      </c>
      <c r="M1005" s="8">
        <f t="shared" si="95"/>
        <v>-1.0993773795071</v>
      </c>
      <c r="N1005" s="1" t="s">
        <v>234</v>
      </c>
    </row>
    <row r="1006" spans="1:14">
      <c r="A1006" s="6" t="s">
        <v>1020</v>
      </c>
      <c r="B1006" s="7">
        <v>84110.5996226824</v>
      </c>
      <c r="C1006" s="7">
        <v>74244.6783067454</v>
      </c>
      <c r="D1006" s="7">
        <v>70239.7456407786</v>
      </c>
      <c r="E1006" s="7">
        <v>74761.090883153</v>
      </c>
      <c r="F1006" s="8">
        <v>0.116973</v>
      </c>
      <c r="G1006" s="9">
        <v>0.919236</v>
      </c>
      <c r="H1006" s="8">
        <f t="shared" si="90"/>
        <v>140377.544065067</v>
      </c>
      <c r="I1006" s="8">
        <f t="shared" si="91"/>
        <v>72500.4182619658</v>
      </c>
      <c r="J1006" s="8">
        <f t="shared" si="92"/>
        <v>75839.0286133398</v>
      </c>
      <c r="K1006" s="8">
        <f t="shared" si="93"/>
        <v>1.85099343480218</v>
      </c>
      <c r="L1006" s="8">
        <f t="shared" si="94"/>
        <v>0.955977675183635</v>
      </c>
      <c r="M1006" s="8">
        <f t="shared" si="95"/>
        <v>-0.953250945541917</v>
      </c>
      <c r="N1006" s="1" t="s">
        <v>234</v>
      </c>
    </row>
    <row r="1007" spans="1:14">
      <c r="A1007" s="6" t="s">
        <v>1021</v>
      </c>
      <c r="B1007" s="7">
        <v>37380.5454415765</v>
      </c>
      <c r="C1007" s="7">
        <v>22851.480229485</v>
      </c>
      <c r="D1007" s="7">
        <v>26249.4577488567</v>
      </c>
      <c r="E1007" s="7">
        <v>25888.0737071391</v>
      </c>
      <c r="F1007" s="8">
        <v>0.572357</v>
      </c>
      <c r="G1007" s="9">
        <v>0.91909</v>
      </c>
      <c r="H1007" s="8">
        <f t="shared" si="90"/>
        <v>122076.180550235</v>
      </c>
      <c r="I1007" s="8">
        <f t="shared" si="91"/>
        <v>26068.7657279979</v>
      </c>
      <c r="J1007" s="8">
        <f t="shared" si="92"/>
        <v>28092.3892817643</v>
      </c>
      <c r="K1007" s="8">
        <f t="shared" si="93"/>
        <v>4.34552502194887</v>
      </c>
      <c r="L1007" s="8">
        <f t="shared" si="94"/>
        <v>0.927965416772862</v>
      </c>
      <c r="M1007" s="8">
        <f t="shared" si="95"/>
        <v>-2.22738754712862</v>
      </c>
      <c r="N1007" s="1" t="s">
        <v>234</v>
      </c>
    </row>
    <row r="1008" spans="1:14">
      <c r="A1008" s="6" t="s">
        <v>1022</v>
      </c>
      <c r="B1008" s="7">
        <v>41764.8026359975</v>
      </c>
      <c r="C1008" s="7">
        <v>37640.5476965428</v>
      </c>
      <c r="D1008" s="7">
        <v>40905.295426408</v>
      </c>
      <c r="E1008" s="7">
        <v>31871.9573168058</v>
      </c>
      <c r="F1008" s="8">
        <v>0.339512</v>
      </c>
      <c r="G1008" s="9">
        <v>0.919008</v>
      </c>
      <c r="H1008" s="8">
        <f t="shared" si="90"/>
        <v>66944.9656062202</v>
      </c>
      <c r="I1008" s="8">
        <f t="shared" si="91"/>
        <v>36388.6263716069</v>
      </c>
      <c r="J1008" s="8">
        <f t="shared" si="92"/>
        <v>38045.6507689385</v>
      </c>
      <c r="K1008" s="8">
        <f t="shared" si="93"/>
        <v>1.7595957554464</v>
      </c>
      <c r="L1008" s="8">
        <f t="shared" si="94"/>
        <v>0.956446417294971</v>
      </c>
      <c r="M1008" s="8">
        <f t="shared" si="95"/>
        <v>-0.879487973964379</v>
      </c>
      <c r="N1008" s="1" t="s">
        <v>234</v>
      </c>
    </row>
    <row r="1009" spans="1:14">
      <c r="A1009" s="6" t="s">
        <v>1023</v>
      </c>
      <c r="B1009" s="7">
        <v>52136.2789993623</v>
      </c>
      <c r="C1009" s="7">
        <v>45702.9604589701</v>
      </c>
      <c r="D1009" s="7">
        <v>41189.8142563313</v>
      </c>
      <c r="E1009" s="7">
        <v>48308.8537121948</v>
      </c>
      <c r="F1009" s="8">
        <v>0.234749</v>
      </c>
      <c r="G1009" s="9">
        <v>0.918724</v>
      </c>
      <c r="H1009" s="8">
        <f t="shared" si="90"/>
        <v>92199.755618776</v>
      </c>
      <c r="I1009" s="8">
        <f t="shared" si="91"/>
        <v>44749.3339842631</v>
      </c>
      <c r="J1009" s="8">
        <f t="shared" si="92"/>
        <v>46834.4768567146</v>
      </c>
      <c r="K1009" s="8">
        <f t="shared" si="93"/>
        <v>1.9686299881357</v>
      </c>
      <c r="L1009" s="8">
        <f t="shared" si="94"/>
        <v>0.955478463465475</v>
      </c>
      <c r="M1009" s="8">
        <f t="shared" si="95"/>
        <v>-1.04289671616728</v>
      </c>
      <c r="N1009" s="1" t="s">
        <v>234</v>
      </c>
    </row>
    <row r="1010" spans="1:14">
      <c r="A1010" s="6" t="s">
        <v>1024</v>
      </c>
      <c r="B1010" s="7">
        <v>106463.546095204</v>
      </c>
      <c r="C1010" s="7">
        <v>100720.651880891</v>
      </c>
      <c r="D1010" s="7">
        <v>90774.5341021175</v>
      </c>
      <c r="E1010" s="7">
        <v>99334.0009028256</v>
      </c>
      <c r="F1010" s="8">
        <v>0.0617862</v>
      </c>
      <c r="G1010" s="9">
        <v>0.918288</v>
      </c>
      <c r="H1010" s="8">
        <f t="shared" si="90"/>
        <v>293116.653332504</v>
      </c>
      <c r="I1010" s="8">
        <f t="shared" si="91"/>
        <v>95054.2675024715</v>
      </c>
      <c r="J1010" s="8">
        <f t="shared" si="92"/>
        <v>99323.1832452595</v>
      </c>
      <c r="K1010" s="8">
        <f t="shared" si="93"/>
        <v>2.95114034564023</v>
      </c>
      <c r="L1010" s="8">
        <f t="shared" si="94"/>
        <v>0.957019946367942</v>
      </c>
      <c r="M1010" s="8">
        <f t="shared" si="95"/>
        <v>-1.62465163277239</v>
      </c>
      <c r="N1010" s="1" t="s">
        <v>234</v>
      </c>
    </row>
    <row r="1011" spans="1:14">
      <c r="A1011" s="6" t="s">
        <v>1025</v>
      </c>
      <c r="B1011" s="7">
        <v>73222.529880701</v>
      </c>
      <c r="C1011" s="7">
        <v>74244.6783067454</v>
      </c>
      <c r="D1011" s="7">
        <v>71220.2559505078</v>
      </c>
      <c r="E1011" s="7">
        <v>64187.2886226568</v>
      </c>
      <c r="F1011" s="8">
        <v>0.0604074</v>
      </c>
      <c r="G1011" s="9">
        <v>0.918266</v>
      </c>
      <c r="H1011" s="8">
        <f t="shared" si="90"/>
        <v>167198.221014666</v>
      </c>
      <c r="I1011" s="8">
        <f t="shared" si="91"/>
        <v>67703.7722865823</v>
      </c>
      <c r="J1011" s="8">
        <f t="shared" si="92"/>
        <v>70718.6881901528</v>
      </c>
      <c r="K1011" s="8">
        <f t="shared" si="93"/>
        <v>2.36427209403394</v>
      </c>
      <c r="L1011" s="8">
        <f t="shared" si="94"/>
        <v>0.957367479788882</v>
      </c>
      <c r="M1011" s="8">
        <f t="shared" si="95"/>
        <v>-1.304251372709</v>
      </c>
      <c r="N1011" s="1" t="s">
        <v>234</v>
      </c>
    </row>
    <row r="1012" spans="1:14">
      <c r="A1012" s="6" t="s">
        <v>1026</v>
      </c>
      <c r="B1012" s="7">
        <v>111756.56053381</v>
      </c>
      <c r="C1012" s="7">
        <v>120610.835742703</v>
      </c>
      <c r="D1012" s="7">
        <v>102837.006879523</v>
      </c>
      <c r="E1012" s="7">
        <v>110217.974940135</v>
      </c>
      <c r="F1012" s="8">
        <v>0.0579265</v>
      </c>
      <c r="G1012" s="9">
        <v>0.918222</v>
      </c>
      <c r="H1012" s="8">
        <f t="shared" si="90"/>
        <v>158097.510545651</v>
      </c>
      <c r="I1012" s="8">
        <f t="shared" si="91"/>
        <v>106527.490909829</v>
      </c>
      <c r="J1012" s="8">
        <f t="shared" si="92"/>
        <v>111355.594524043</v>
      </c>
      <c r="K1012" s="8">
        <f t="shared" si="93"/>
        <v>1.41975363897426</v>
      </c>
      <c r="L1012" s="8">
        <f t="shared" si="94"/>
        <v>0.956642469245932</v>
      </c>
      <c r="M1012" s="8">
        <f t="shared" si="95"/>
        <v>-0.569588864590024</v>
      </c>
      <c r="N1012" s="1" t="s">
        <v>234</v>
      </c>
    </row>
    <row r="1013" spans="1:14">
      <c r="A1013" s="6" t="s">
        <v>1027</v>
      </c>
      <c r="B1013" s="7">
        <v>93326.5536186497</v>
      </c>
      <c r="C1013" s="7">
        <v>102837.006879523</v>
      </c>
      <c r="D1013" s="7">
        <v>88292.2996934698</v>
      </c>
      <c r="E1013" s="7">
        <v>91405.9209179402</v>
      </c>
      <c r="F1013" s="8">
        <v>0.0578632</v>
      </c>
      <c r="G1013" s="9">
        <v>0.918222</v>
      </c>
      <c r="H1013" s="8">
        <f t="shared" si="90"/>
        <v>131758.00923508</v>
      </c>
      <c r="I1013" s="8">
        <f t="shared" si="91"/>
        <v>89849.110305705</v>
      </c>
      <c r="J1013" s="8">
        <f t="shared" si="92"/>
        <v>93965.4452773957</v>
      </c>
      <c r="K1013" s="8">
        <f t="shared" si="93"/>
        <v>1.40219640151884</v>
      </c>
      <c r="L1013" s="8">
        <f t="shared" si="94"/>
        <v>0.95619309886162</v>
      </c>
      <c r="M1013" s="8">
        <f t="shared" si="95"/>
        <v>-0.5523145390818</v>
      </c>
      <c r="N1013" s="1" t="s">
        <v>234</v>
      </c>
    </row>
    <row r="1014" spans="1:14">
      <c r="A1014" s="6" t="s">
        <v>1028</v>
      </c>
      <c r="B1014" s="7">
        <v>80684.2802729725</v>
      </c>
      <c r="C1014" s="7">
        <v>72214.4536740895</v>
      </c>
      <c r="D1014" s="7">
        <v>66913.0506703466</v>
      </c>
      <c r="E1014" s="7">
        <v>72716.7449214382</v>
      </c>
      <c r="F1014" s="8">
        <v>0.105824</v>
      </c>
      <c r="G1014" s="9">
        <v>0.916028</v>
      </c>
      <c r="H1014" s="8">
        <f t="shared" si="90"/>
        <v>116294.408248226</v>
      </c>
      <c r="I1014" s="8">
        <f t="shared" si="91"/>
        <v>69814.8977958924</v>
      </c>
      <c r="J1014" s="8">
        <f t="shared" si="92"/>
        <v>73132.1323847117</v>
      </c>
      <c r="K1014" s="8">
        <f t="shared" si="93"/>
        <v>1.59019577928426</v>
      </c>
      <c r="L1014" s="8">
        <f t="shared" si="94"/>
        <v>0.954640532408258</v>
      </c>
      <c r="M1014" s="8">
        <f t="shared" si="95"/>
        <v>-0.736174898785951</v>
      </c>
      <c r="N1014" s="1" t="s">
        <v>234</v>
      </c>
    </row>
    <row r="1015" spans="1:14">
      <c r="A1015" s="6" t="s">
        <v>1029</v>
      </c>
      <c r="B1015" s="7">
        <v>52136.2789993623</v>
      </c>
      <c r="C1015" s="7">
        <v>47643.7714475519</v>
      </c>
      <c r="D1015" s="7">
        <v>45702.9604589701</v>
      </c>
      <c r="E1015" s="7">
        <v>45387.2670510588</v>
      </c>
      <c r="F1015" s="8">
        <v>0.0374485</v>
      </c>
      <c r="G1015" s="9">
        <v>0.914765</v>
      </c>
      <c r="H1015" s="8">
        <f t="shared" si="90"/>
        <v>101460.204418528</v>
      </c>
      <c r="I1015" s="8">
        <f t="shared" si="91"/>
        <v>45545.1137550144</v>
      </c>
      <c r="J1015" s="8">
        <f t="shared" si="92"/>
        <v>47717.5694892358</v>
      </c>
      <c r="K1015" s="8">
        <f t="shared" si="93"/>
        <v>2.1262651368154</v>
      </c>
      <c r="L1015" s="8">
        <f t="shared" si="94"/>
        <v>0.954472623868418</v>
      </c>
      <c r="M1015" s="8">
        <f t="shared" si="95"/>
        <v>-1.15554578239134</v>
      </c>
      <c r="N1015" s="1" t="s">
        <v>234</v>
      </c>
    </row>
    <row r="1016" spans="1:14">
      <c r="A1016" s="6" t="s">
        <v>1030</v>
      </c>
      <c r="B1016" s="7">
        <v>60305.4178713518</v>
      </c>
      <c r="C1016" s="7">
        <v>99334.0009028256</v>
      </c>
      <c r="D1016" s="7">
        <v>62000.8339358086</v>
      </c>
      <c r="E1016" s="7">
        <v>75281.0953930857</v>
      </c>
      <c r="F1016" s="8">
        <v>0.583502</v>
      </c>
      <c r="G1016" s="9">
        <v>0.914617</v>
      </c>
      <c r="H1016" s="8">
        <f t="shared" si="90"/>
        <v>87106.4325261731</v>
      </c>
      <c r="I1016" s="8">
        <f t="shared" si="91"/>
        <v>68640.9646644472</v>
      </c>
      <c r="J1016" s="8">
        <f t="shared" si="92"/>
        <v>74230.3370257679</v>
      </c>
      <c r="K1016" s="8">
        <f t="shared" si="93"/>
        <v>1.17346136386173</v>
      </c>
      <c r="L1016" s="8">
        <f t="shared" si="94"/>
        <v>0.924702317337176</v>
      </c>
      <c r="M1016" s="8">
        <f t="shared" si="95"/>
        <v>-0.343709432798616</v>
      </c>
      <c r="N1016" s="1" t="s">
        <v>234</v>
      </c>
    </row>
    <row r="1017" spans="1:14">
      <c r="A1017" s="6" t="s">
        <v>1031</v>
      </c>
      <c r="B1017" s="7">
        <v>116502.387905864</v>
      </c>
      <c r="C1017" s="7">
        <v>95287.5428951039</v>
      </c>
      <c r="D1017" s="7">
        <v>90774.5341021175</v>
      </c>
      <c r="E1017" s="7">
        <v>100720.651880891</v>
      </c>
      <c r="F1017" s="8">
        <v>0.241681</v>
      </c>
      <c r="G1017" s="9">
        <v>0.913339</v>
      </c>
      <c r="H1017" s="8">
        <f t="shared" si="90"/>
        <v>192834.36822866</v>
      </c>
      <c r="I1017" s="8">
        <f t="shared" si="91"/>
        <v>95747.5929915043</v>
      </c>
      <c r="J1017" s="8">
        <f t="shared" si="92"/>
        <v>100821.279195994</v>
      </c>
      <c r="K1017" s="8">
        <f t="shared" si="93"/>
        <v>1.91263560397597</v>
      </c>
      <c r="L1017" s="8">
        <f t="shared" si="94"/>
        <v>0.949676434925739</v>
      </c>
      <c r="M1017" s="8">
        <f t="shared" si="95"/>
        <v>-1.01005407667861</v>
      </c>
      <c r="N1017" s="1" t="s">
        <v>234</v>
      </c>
    </row>
    <row r="1018" spans="1:14">
      <c r="A1018" s="6" t="s">
        <v>1032</v>
      </c>
      <c r="B1018" s="7">
        <v>124864.167679615</v>
      </c>
      <c r="C1018" s="7">
        <v>95287.5428951039</v>
      </c>
      <c r="D1018" s="7">
        <v>95950.3201694924</v>
      </c>
      <c r="E1018" s="7">
        <v>101421.219416794</v>
      </c>
      <c r="F1018" s="8">
        <v>0.315365</v>
      </c>
      <c r="G1018" s="9">
        <v>0.913004</v>
      </c>
      <c r="H1018" s="8">
        <f t="shared" si="90"/>
        <v>157405.822570096</v>
      </c>
      <c r="I1018" s="8">
        <f t="shared" si="91"/>
        <v>98685.7697931432</v>
      </c>
      <c r="J1018" s="8">
        <f t="shared" si="92"/>
        <v>104380.812540251</v>
      </c>
      <c r="K1018" s="8">
        <f t="shared" si="93"/>
        <v>1.50799575841007</v>
      </c>
      <c r="L1018" s="8">
        <f t="shared" si="94"/>
        <v>0.945439754601335</v>
      </c>
      <c r="M1018" s="8">
        <f t="shared" si="95"/>
        <v>-0.673574936024851</v>
      </c>
      <c r="N1018" s="1" t="s">
        <v>234</v>
      </c>
    </row>
    <row r="1019" spans="1:14">
      <c r="A1019" s="6" t="s">
        <v>1033</v>
      </c>
      <c r="B1019" s="7">
        <v>110217.974940135</v>
      </c>
      <c r="C1019" s="7">
        <v>97289.7367247453</v>
      </c>
      <c r="D1019" s="7">
        <v>95287.5428951039</v>
      </c>
      <c r="E1019" s="7">
        <v>93326.5536186497</v>
      </c>
      <c r="F1019" s="8">
        <v>0.0783526</v>
      </c>
      <c r="G1019" s="9">
        <v>0.912492</v>
      </c>
      <c r="H1019" s="8">
        <f t="shared" si="90"/>
        <v>173961.889573747</v>
      </c>
      <c r="I1019" s="8">
        <f t="shared" si="91"/>
        <v>94307.0482568768</v>
      </c>
      <c r="J1019" s="8">
        <f t="shared" si="92"/>
        <v>99030.4520446585</v>
      </c>
      <c r="K1019" s="8">
        <f t="shared" si="93"/>
        <v>1.75665046439753</v>
      </c>
      <c r="L1019" s="8">
        <f t="shared" si="94"/>
        <v>0.952303521893936</v>
      </c>
      <c r="M1019" s="8">
        <f t="shared" si="95"/>
        <v>-0.883333781334694</v>
      </c>
      <c r="N1019" s="1" t="s">
        <v>234</v>
      </c>
    </row>
    <row r="1020" spans="1:14">
      <c r="A1020" s="6" t="s">
        <v>1034</v>
      </c>
      <c r="B1020" s="7">
        <v>77397.5350594456</v>
      </c>
      <c r="C1020" s="7">
        <v>70239.7456407786</v>
      </c>
      <c r="D1020" s="7">
        <v>67378.4677437319</v>
      </c>
      <c r="E1020" s="7">
        <v>66913.0506703466</v>
      </c>
      <c r="F1020" s="8">
        <v>0.0409599</v>
      </c>
      <c r="G1020" s="9">
        <v>0.911747</v>
      </c>
      <c r="H1020" s="8">
        <f t="shared" si="90"/>
        <v>120635.170279652</v>
      </c>
      <c r="I1020" s="8">
        <f t="shared" si="91"/>
        <v>67145.7592070393</v>
      </c>
      <c r="J1020" s="8">
        <f t="shared" si="92"/>
        <v>70482.1997785757</v>
      </c>
      <c r="K1020" s="8">
        <f t="shared" si="93"/>
        <v>1.71156931336756</v>
      </c>
      <c r="L1020" s="8">
        <f t="shared" si="94"/>
        <v>0.9526626498319</v>
      </c>
      <c r="M1020" s="8">
        <f t="shared" si="95"/>
        <v>-0.845282385601899</v>
      </c>
      <c r="N1020" s="1" t="s">
        <v>234</v>
      </c>
    </row>
    <row r="1021" spans="1:14">
      <c r="A1021" s="6" t="s">
        <v>1035</v>
      </c>
      <c r="B1021" s="7">
        <v>151609.433640834</v>
      </c>
      <c r="C1021" s="7">
        <v>104272.557998725</v>
      </c>
      <c r="D1021" s="7">
        <v>107949.721815295</v>
      </c>
      <c r="E1021" s="7">
        <v>117312.726096671</v>
      </c>
      <c r="F1021" s="8">
        <v>0.440944</v>
      </c>
      <c r="G1021" s="9">
        <v>0.911533</v>
      </c>
      <c r="H1021" s="8">
        <f t="shared" si="90"/>
        <v>211498.291563068</v>
      </c>
      <c r="I1021" s="8">
        <f t="shared" si="91"/>
        <v>112631.223955983</v>
      </c>
      <c r="J1021" s="8">
        <f t="shared" si="92"/>
        <v>120286.109887881</v>
      </c>
      <c r="K1021" s="8">
        <f t="shared" si="93"/>
        <v>1.75829355326401</v>
      </c>
      <c r="L1021" s="8">
        <f t="shared" si="94"/>
        <v>0.936361015091158</v>
      </c>
      <c r="M1021" s="8">
        <f t="shared" si="95"/>
        <v>-0.909039178629983</v>
      </c>
      <c r="N1021" s="1" t="s">
        <v>234</v>
      </c>
    </row>
    <row r="1022" spans="1:14">
      <c r="A1022" s="6" t="s">
        <v>1036</v>
      </c>
      <c r="B1022" s="7">
        <v>256749.154490627</v>
      </c>
      <c r="C1022" s="7">
        <v>262144</v>
      </c>
      <c r="D1022" s="7">
        <v>275176.930311685</v>
      </c>
      <c r="E1022" s="7">
        <v>197295.701676663</v>
      </c>
      <c r="F1022" s="8">
        <v>0.379172</v>
      </c>
      <c r="G1022" s="9">
        <v>0.910638</v>
      </c>
      <c r="H1022" s="8">
        <f t="shared" si="90"/>
        <v>356774.078009066</v>
      </c>
      <c r="I1022" s="8">
        <f t="shared" si="91"/>
        <v>236236.315994174</v>
      </c>
      <c r="J1022" s="8">
        <f t="shared" si="92"/>
        <v>247841.446619744</v>
      </c>
      <c r="K1022" s="8">
        <f t="shared" si="93"/>
        <v>1.43952548242044</v>
      </c>
      <c r="L1022" s="8">
        <f t="shared" si="94"/>
        <v>0.953175182021209</v>
      </c>
      <c r="M1022" s="8">
        <f t="shared" si="95"/>
        <v>-0.594780034213152</v>
      </c>
      <c r="N1022" s="1" t="s">
        <v>234</v>
      </c>
    </row>
    <row r="1023" spans="1:14">
      <c r="A1023" s="6" t="s">
        <v>1037</v>
      </c>
      <c r="B1023" s="7">
        <v>112533.888884769</v>
      </c>
      <c r="C1023" s="7">
        <v>131983.677857034</v>
      </c>
      <c r="D1023" s="7">
        <v>111756.56053381</v>
      </c>
      <c r="E1023" s="7">
        <v>109456.643775315</v>
      </c>
      <c r="F1023" s="8">
        <v>0.123774</v>
      </c>
      <c r="G1023" s="9">
        <v>0.910453</v>
      </c>
      <c r="H1023" s="8">
        <f t="shared" si="90"/>
        <v>187814.984277854</v>
      </c>
      <c r="I1023" s="8">
        <f t="shared" si="91"/>
        <v>110606.602154562</v>
      </c>
      <c r="J1023" s="8">
        <f t="shared" si="92"/>
        <v>116432.692762732</v>
      </c>
      <c r="K1023" s="8">
        <f t="shared" si="93"/>
        <v>1.61307773462378</v>
      </c>
      <c r="L1023" s="8">
        <f t="shared" si="94"/>
        <v>0.949961729219456</v>
      </c>
      <c r="M1023" s="8">
        <f t="shared" si="95"/>
        <v>-0.763874665638076</v>
      </c>
      <c r="N1023" s="1" t="s">
        <v>234</v>
      </c>
    </row>
    <row r="1024" spans="1:14">
      <c r="A1024" s="6" t="s">
        <v>1038</v>
      </c>
      <c r="B1024" s="7">
        <v>126607.206504837</v>
      </c>
      <c r="C1024" s="7">
        <v>112533.888884769</v>
      </c>
      <c r="D1024" s="7">
        <v>122294.500266712</v>
      </c>
      <c r="E1024" s="7">
        <v>94629.3437577624</v>
      </c>
      <c r="F1024" s="8">
        <v>0.31154</v>
      </c>
      <c r="G1024" s="9">
        <v>0.910248</v>
      </c>
      <c r="H1024" s="8">
        <f t="shared" si="90"/>
        <v>142107.414988789</v>
      </c>
      <c r="I1024" s="8">
        <f t="shared" si="91"/>
        <v>108461.922012237</v>
      </c>
      <c r="J1024" s="8">
        <f t="shared" si="92"/>
        <v>114016.23485352</v>
      </c>
      <c r="K1024" s="8">
        <f t="shared" si="93"/>
        <v>1.24637877378918</v>
      </c>
      <c r="L1024" s="8">
        <f t="shared" si="94"/>
        <v>0.951284895099205</v>
      </c>
      <c r="M1024" s="8">
        <f t="shared" si="95"/>
        <v>-0.389793193444586</v>
      </c>
      <c r="N1024" s="1" t="s">
        <v>234</v>
      </c>
    </row>
    <row r="1025" spans="1:14">
      <c r="A1025" s="6" t="s">
        <v>1039</v>
      </c>
      <c r="B1025" s="7">
        <v>189258.687515525</v>
      </c>
      <c r="C1025" s="7">
        <v>169391.270217317</v>
      </c>
      <c r="D1025" s="7">
        <v>154795.070118891</v>
      </c>
      <c r="E1025" s="7">
        <v>170569.479676485</v>
      </c>
      <c r="F1025" s="8">
        <v>0.102532</v>
      </c>
      <c r="G1025" s="9">
        <v>0.909985</v>
      </c>
      <c r="H1025" s="8">
        <f t="shared" si="90"/>
        <v>243233.548423172</v>
      </c>
      <c r="I1025" s="8">
        <f t="shared" si="91"/>
        <v>162682.274897688</v>
      </c>
      <c r="J1025" s="8">
        <f t="shared" si="92"/>
        <v>171003.626882054</v>
      </c>
      <c r="K1025" s="8">
        <f t="shared" si="93"/>
        <v>1.42238824320923</v>
      </c>
      <c r="L1025" s="8">
        <f t="shared" si="94"/>
        <v>0.951338155008221</v>
      </c>
      <c r="M1025" s="8">
        <f t="shared" si="95"/>
        <v>-0.580285158558388</v>
      </c>
      <c r="N1025" s="1" t="s">
        <v>234</v>
      </c>
    </row>
    <row r="1026" spans="1:14">
      <c r="A1026" s="6" t="s">
        <v>1040</v>
      </c>
      <c r="B1026" s="7">
        <v>56658.3119909922</v>
      </c>
      <c r="C1026" s="7">
        <v>50360.3259404455</v>
      </c>
      <c r="D1026" s="7">
        <v>47643.7714475519</v>
      </c>
      <c r="E1026" s="7">
        <v>49323.9254191659</v>
      </c>
      <c r="F1026" s="8">
        <v>0.0668391</v>
      </c>
      <c r="G1026" s="9">
        <v>0.909231</v>
      </c>
      <c r="H1026" s="8">
        <f t="shared" ref="H1026:H1089" si="96">(B1026+C1044/2)</f>
        <v>83459.3266458135</v>
      </c>
      <c r="I1026" s="8">
        <f t="shared" ref="I1026:I1089" si="97">(D1026+E1026)/2</f>
        <v>48483.8484333589</v>
      </c>
      <c r="J1026" s="8">
        <f t="shared" ref="J1026:J1089" si="98">AVERAGE(B1026:E1026)</f>
        <v>50996.5836995389</v>
      </c>
      <c r="K1026" s="8">
        <f t="shared" ref="K1026:K1089" si="99">H1026/J1026</f>
        <v>1.636567012754</v>
      </c>
      <c r="L1026" s="8">
        <f t="shared" ref="L1026:L1089" si="100">I1026/J1026</f>
        <v>0.950727380465631</v>
      </c>
      <c r="M1026" s="8">
        <f t="shared" ref="M1026:M1089" si="101">LOG(L1026/K1026,2)</f>
        <v>-0.78356906280497</v>
      </c>
      <c r="N1026" s="1" t="s">
        <v>234</v>
      </c>
    </row>
    <row r="1027" spans="1:14">
      <c r="A1027" s="6" t="s">
        <v>1041</v>
      </c>
      <c r="B1027" s="7">
        <v>85877.9421152617</v>
      </c>
      <c r="C1027" s="7">
        <v>80126.9532388274</v>
      </c>
      <c r="D1027" s="7">
        <v>71715.6320058237</v>
      </c>
      <c r="E1027" s="7">
        <v>79023.8217955416</v>
      </c>
      <c r="F1027" s="8">
        <v>0.0622955</v>
      </c>
      <c r="G1027" s="9">
        <v>0.909133</v>
      </c>
      <c r="H1027" s="8">
        <f t="shared" si="96"/>
        <v>128816.913172893</v>
      </c>
      <c r="I1027" s="8">
        <f t="shared" si="97"/>
        <v>75369.7269006827</v>
      </c>
      <c r="J1027" s="8">
        <f t="shared" si="98"/>
        <v>79186.0872888636</v>
      </c>
      <c r="K1027" s="8">
        <f t="shared" si="99"/>
        <v>1.62676194244805</v>
      </c>
      <c r="L1027" s="8">
        <f t="shared" si="100"/>
        <v>0.951805165290473</v>
      </c>
      <c r="M1027" s="8">
        <f t="shared" si="101"/>
        <v>-0.773264956037595</v>
      </c>
      <c r="N1027" s="1" t="s">
        <v>234</v>
      </c>
    </row>
    <row r="1028" spans="1:14">
      <c r="A1028" s="6" t="s">
        <v>1042</v>
      </c>
      <c r="B1028" s="7">
        <v>355625.684814443</v>
      </c>
      <c r="C1028" s="7">
        <v>373306.214474599</v>
      </c>
      <c r="D1028" s="7">
        <v>313911.857543625</v>
      </c>
      <c r="E1028" s="7">
        <v>348307.014050516</v>
      </c>
      <c r="F1028" s="8">
        <v>0.0565956</v>
      </c>
      <c r="G1028" s="9">
        <v>0.909013</v>
      </c>
      <c r="H1028" s="8">
        <f t="shared" si="96"/>
        <v>433023.219873888</v>
      </c>
      <c r="I1028" s="8">
        <f t="shared" si="97"/>
        <v>331109.435797071</v>
      </c>
      <c r="J1028" s="8">
        <f t="shared" si="98"/>
        <v>347787.692720796</v>
      </c>
      <c r="K1028" s="8">
        <f t="shared" si="99"/>
        <v>1.24507919324655</v>
      </c>
      <c r="L1028" s="8">
        <f t="shared" si="100"/>
        <v>0.952044717875872</v>
      </c>
      <c r="M1028" s="8">
        <f t="shared" si="101"/>
        <v>-0.387136263680048</v>
      </c>
      <c r="N1028" s="1" t="s">
        <v>234</v>
      </c>
    </row>
    <row r="1029" spans="1:14">
      <c r="A1029" s="6" t="s">
        <v>1043</v>
      </c>
      <c r="B1029" s="7">
        <v>154795.070118891</v>
      </c>
      <c r="C1029" s="7">
        <v>187951.38226793</v>
      </c>
      <c r="D1029" s="7">
        <v>155871.754977637</v>
      </c>
      <c r="E1029" s="7">
        <v>152663.960645593</v>
      </c>
      <c r="F1029" s="8">
        <v>0.171602</v>
      </c>
      <c r="G1029" s="9">
        <v>0.90869</v>
      </c>
      <c r="H1029" s="8">
        <f t="shared" si="96"/>
        <v>190405.198094145</v>
      </c>
      <c r="I1029" s="8">
        <f t="shared" si="97"/>
        <v>154267.857811615</v>
      </c>
      <c r="J1029" s="8">
        <f t="shared" si="98"/>
        <v>162820.542002513</v>
      </c>
      <c r="K1029" s="8">
        <f t="shared" si="99"/>
        <v>1.16941754248187</v>
      </c>
      <c r="L1029" s="8">
        <f t="shared" si="100"/>
        <v>0.947471712809028</v>
      </c>
      <c r="M1029" s="8">
        <f t="shared" si="101"/>
        <v>-0.303635361786267</v>
      </c>
      <c r="N1029" s="1" t="s">
        <v>234</v>
      </c>
    </row>
    <row r="1030" spans="1:14">
      <c r="A1030" s="6" t="s">
        <v>1044</v>
      </c>
      <c r="B1030" s="7">
        <v>94629.3437577624</v>
      </c>
      <c r="C1030" s="7">
        <v>92681.900023683</v>
      </c>
      <c r="D1030" s="7">
        <v>88906.4212036107</v>
      </c>
      <c r="E1030" s="7">
        <v>80684.2802729725</v>
      </c>
      <c r="F1030" s="8">
        <v>0.0356014</v>
      </c>
      <c r="G1030" s="9">
        <v>0.905493</v>
      </c>
      <c r="H1030" s="8">
        <f t="shared" si="96"/>
        <v>119809.506727985</v>
      </c>
      <c r="I1030" s="8">
        <f t="shared" si="97"/>
        <v>84795.3507382916</v>
      </c>
      <c r="J1030" s="8">
        <f t="shared" si="98"/>
        <v>89225.4863145071</v>
      </c>
      <c r="K1030" s="8">
        <f t="shared" si="99"/>
        <v>1.34277224677346</v>
      </c>
      <c r="L1030" s="8">
        <f t="shared" si="100"/>
        <v>0.950348989294382</v>
      </c>
      <c r="M1030" s="8">
        <f t="shared" si="101"/>
        <v>-0.498685318390454</v>
      </c>
      <c r="N1030" s="1" t="s">
        <v>234</v>
      </c>
    </row>
    <row r="1031" spans="1:14">
      <c r="A1031" s="6" t="s">
        <v>1045</v>
      </c>
      <c r="B1031" s="7">
        <v>74244.6783067454</v>
      </c>
      <c r="C1031" s="7">
        <v>76862.9112328604</v>
      </c>
      <c r="D1031" s="7">
        <v>67378.4677437319</v>
      </c>
      <c r="E1031" s="7">
        <v>69272.7343062305</v>
      </c>
      <c r="F1031" s="8">
        <v>0.00375373</v>
      </c>
      <c r="G1031" s="9">
        <v>0.904602</v>
      </c>
      <c r="H1031" s="8">
        <f t="shared" si="96"/>
        <v>98232.2583491186</v>
      </c>
      <c r="I1031" s="8">
        <f t="shared" si="97"/>
        <v>68325.6010249812</v>
      </c>
      <c r="J1031" s="8">
        <f t="shared" si="98"/>
        <v>71939.697897392</v>
      </c>
      <c r="K1031" s="8">
        <f t="shared" si="99"/>
        <v>1.36548055135327</v>
      </c>
      <c r="L1031" s="8">
        <f t="shared" si="100"/>
        <v>0.949762134425896</v>
      </c>
      <c r="M1031" s="8">
        <f t="shared" si="101"/>
        <v>-0.523770621435905</v>
      </c>
      <c r="N1031" s="1" t="s">
        <v>234</v>
      </c>
    </row>
    <row r="1032" spans="1:14">
      <c r="A1032" s="6" t="s">
        <v>1046</v>
      </c>
      <c r="B1032" s="7">
        <v>68319.0361024837</v>
      </c>
      <c r="C1032" s="7">
        <v>71220.2559505078</v>
      </c>
      <c r="D1032" s="7">
        <v>63303.6032524186</v>
      </c>
      <c r="E1032" s="7">
        <v>62866.3333241005</v>
      </c>
      <c r="F1032" s="8">
        <v>0.00323074</v>
      </c>
      <c r="G1032" s="9">
        <v>0.90458</v>
      </c>
      <c r="H1032" s="8">
        <f t="shared" si="96"/>
        <v>180075.596636293</v>
      </c>
      <c r="I1032" s="8">
        <f t="shared" si="97"/>
        <v>63084.9682882596</v>
      </c>
      <c r="J1032" s="8">
        <f t="shared" si="98"/>
        <v>66427.3071573777</v>
      </c>
      <c r="K1032" s="8">
        <f t="shared" si="99"/>
        <v>2.71086702656279</v>
      </c>
      <c r="L1032" s="8">
        <f t="shared" si="100"/>
        <v>0.949684263714025</v>
      </c>
      <c r="M1032" s="8">
        <f t="shared" si="101"/>
        <v>-1.51323449442774</v>
      </c>
      <c r="N1032" s="1" t="s">
        <v>234</v>
      </c>
    </row>
    <row r="1033" spans="1:14">
      <c r="A1033" s="6" t="s">
        <v>1047</v>
      </c>
      <c r="B1033" s="7">
        <v>85877.9421152617</v>
      </c>
      <c r="C1033" s="7">
        <v>98647.8508383317</v>
      </c>
      <c r="D1033" s="7">
        <v>103552.294828557</v>
      </c>
      <c r="E1033" s="7">
        <v>62432.0838398074</v>
      </c>
      <c r="F1033" s="8">
        <v>0.526357</v>
      </c>
      <c r="G1033" s="9">
        <v>0.903847</v>
      </c>
      <c r="H1033" s="8">
        <f t="shared" si="96"/>
        <v>102490.654232142</v>
      </c>
      <c r="I1033" s="8">
        <f t="shared" si="97"/>
        <v>82992.1893341822</v>
      </c>
      <c r="J1033" s="8">
        <f t="shared" si="98"/>
        <v>87627.5429054894</v>
      </c>
      <c r="K1033" s="8">
        <f t="shared" si="99"/>
        <v>1.16961689023601</v>
      </c>
      <c r="L1033" s="8">
        <f t="shared" si="100"/>
        <v>0.947101637024027</v>
      </c>
      <c r="M1033" s="8">
        <f t="shared" si="101"/>
        <v>-0.304444890141423</v>
      </c>
      <c r="N1033" s="1" t="s">
        <v>234</v>
      </c>
    </row>
    <row r="1034" spans="1:14">
      <c r="A1034" s="6" t="s">
        <v>1048</v>
      </c>
      <c r="B1034" s="7">
        <v>71715.6320058237</v>
      </c>
      <c r="C1034" s="7">
        <v>53602.0293096427</v>
      </c>
      <c r="D1034" s="7">
        <v>52864.0743323812</v>
      </c>
      <c r="E1034" s="7">
        <v>57848.8235649044</v>
      </c>
      <c r="F1034" s="8">
        <v>0.30392</v>
      </c>
      <c r="G1034" s="9">
        <v>0.902309</v>
      </c>
      <c r="H1034" s="8">
        <f t="shared" si="96"/>
        <v>132021.049877175</v>
      </c>
      <c r="I1034" s="8">
        <f t="shared" si="97"/>
        <v>55356.4489486428</v>
      </c>
      <c r="J1034" s="8">
        <f t="shared" si="98"/>
        <v>59007.639803188</v>
      </c>
      <c r="K1034" s="8">
        <f t="shared" si="99"/>
        <v>2.23735520209779</v>
      </c>
      <c r="L1034" s="8">
        <f t="shared" si="100"/>
        <v>0.938123421531123</v>
      </c>
      <c r="M1034" s="8">
        <f t="shared" si="101"/>
        <v>-1.25394467218158</v>
      </c>
      <c r="N1034" s="1" t="s">
        <v>234</v>
      </c>
    </row>
    <row r="1035" spans="1:14">
      <c r="A1035" s="6" t="s">
        <v>1049</v>
      </c>
      <c r="B1035" s="7">
        <v>141456.603415108</v>
      </c>
      <c r="C1035" s="7">
        <v>152663.960645593</v>
      </c>
      <c r="D1035" s="7">
        <v>129267.493043353</v>
      </c>
      <c r="E1035" s="7">
        <v>135694.244097737</v>
      </c>
      <c r="F1035" s="8">
        <v>0.0253081</v>
      </c>
      <c r="G1035" s="9">
        <v>0.902171</v>
      </c>
      <c r="H1035" s="8">
        <f t="shared" si="96"/>
        <v>207448.442343625</v>
      </c>
      <c r="I1035" s="8">
        <f t="shared" si="97"/>
        <v>132480.868570545</v>
      </c>
      <c r="J1035" s="8">
        <f t="shared" si="98"/>
        <v>139770.575300448</v>
      </c>
      <c r="K1035" s="8">
        <f t="shared" si="99"/>
        <v>1.48420682892446</v>
      </c>
      <c r="L1035" s="8">
        <f t="shared" si="100"/>
        <v>0.947845197644547</v>
      </c>
      <c r="M1035" s="8">
        <f t="shared" si="101"/>
        <v>-0.646968787995266</v>
      </c>
      <c r="N1035" s="1" t="s">
        <v>234</v>
      </c>
    </row>
    <row r="1036" spans="1:14">
      <c r="A1036" s="6" t="s">
        <v>1050</v>
      </c>
      <c r="B1036" s="7">
        <v>75804.716820417</v>
      </c>
      <c r="C1036" s="7">
        <v>65083.3097809616</v>
      </c>
      <c r="D1036" s="7">
        <v>60724.8752240473</v>
      </c>
      <c r="E1036" s="7">
        <v>65536</v>
      </c>
      <c r="F1036" s="8">
        <v>0.112527</v>
      </c>
      <c r="G1036" s="9">
        <v>0.901399</v>
      </c>
      <c r="H1036" s="8">
        <f t="shared" si="96"/>
        <v>118447.086739538</v>
      </c>
      <c r="I1036" s="8">
        <f t="shared" si="97"/>
        <v>63130.4376120236</v>
      </c>
      <c r="J1036" s="8">
        <f t="shared" si="98"/>
        <v>66787.2254563565</v>
      </c>
      <c r="K1036" s="8">
        <f t="shared" si="99"/>
        <v>1.77349913745017</v>
      </c>
      <c r="L1036" s="8">
        <f t="shared" si="100"/>
        <v>0.94524719631118</v>
      </c>
      <c r="M1036" s="8">
        <f t="shared" si="101"/>
        <v>-0.907835058444305</v>
      </c>
      <c r="N1036" s="1" t="s">
        <v>234</v>
      </c>
    </row>
    <row r="1037" spans="1:14">
      <c r="A1037" s="6" t="s">
        <v>1051</v>
      </c>
      <c r="B1037" s="7">
        <v>100720.651880891</v>
      </c>
      <c r="C1037" s="7">
        <v>127487.829267223</v>
      </c>
      <c r="D1037" s="7">
        <v>102126.659785261</v>
      </c>
      <c r="E1037" s="7">
        <v>100720.651880891</v>
      </c>
      <c r="F1037" s="8">
        <v>0.204757</v>
      </c>
      <c r="G1037" s="9">
        <v>0.901268</v>
      </c>
      <c r="H1037" s="8">
        <f t="shared" si="96"/>
        <v>141910.466137222</v>
      </c>
      <c r="I1037" s="8">
        <f t="shared" si="97"/>
        <v>101423.655833076</v>
      </c>
      <c r="J1037" s="8">
        <f t="shared" si="98"/>
        <v>107763.948203566</v>
      </c>
      <c r="K1037" s="8">
        <f t="shared" si="99"/>
        <v>1.31686402087972</v>
      </c>
      <c r="L1037" s="8">
        <f t="shared" si="100"/>
        <v>0.941164995564995</v>
      </c>
      <c r="M1037" s="8">
        <f t="shared" si="101"/>
        <v>-0.484586811880259</v>
      </c>
      <c r="N1037" s="1" t="s">
        <v>234</v>
      </c>
    </row>
    <row r="1038" spans="1:14">
      <c r="A1038" s="6" t="s">
        <v>1052</v>
      </c>
      <c r="B1038" s="7">
        <v>112533.888884769</v>
      </c>
      <c r="C1038" s="7">
        <v>86475.2704404122</v>
      </c>
      <c r="D1038" s="7">
        <v>86475.2704404122</v>
      </c>
      <c r="E1038" s="7">
        <v>89524.8142666559</v>
      </c>
      <c r="F1038" s="8">
        <v>0.240433</v>
      </c>
      <c r="G1038" s="9">
        <v>0.89981</v>
      </c>
      <c r="H1038" s="8">
        <f t="shared" si="96"/>
        <v>143749.930804673</v>
      </c>
      <c r="I1038" s="8">
        <f t="shared" si="97"/>
        <v>88000.0423535341</v>
      </c>
      <c r="J1038" s="8">
        <f t="shared" si="98"/>
        <v>93752.3110080623</v>
      </c>
      <c r="K1038" s="8">
        <f t="shared" si="99"/>
        <v>1.53329479837901</v>
      </c>
      <c r="L1038" s="8">
        <f t="shared" si="100"/>
        <v>0.938643980157101</v>
      </c>
      <c r="M1038" s="8">
        <f t="shared" si="101"/>
        <v>-0.707985138385562</v>
      </c>
      <c r="N1038" s="1" t="s">
        <v>234</v>
      </c>
    </row>
    <row r="1039" spans="1:14">
      <c r="A1039" s="6" t="s">
        <v>1053</v>
      </c>
      <c r="B1039" s="7">
        <v>116502.387905864</v>
      </c>
      <c r="C1039" s="7">
        <v>119777.715844468</v>
      </c>
      <c r="D1039" s="7">
        <v>112533.888884769</v>
      </c>
      <c r="E1039" s="7">
        <v>100024.923518439</v>
      </c>
      <c r="F1039" s="8">
        <v>0.049686</v>
      </c>
      <c r="G1039" s="9">
        <v>0.899778</v>
      </c>
      <c r="H1039" s="8">
        <f t="shared" si="96"/>
        <v>173160.699896856</v>
      </c>
      <c r="I1039" s="8">
        <f t="shared" si="97"/>
        <v>106279.406201604</v>
      </c>
      <c r="J1039" s="8">
        <f t="shared" si="98"/>
        <v>112209.729038385</v>
      </c>
      <c r="K1039" s="8">
        <f t="shared" si="99"/>
        <v>1.54318793370957</v>
      </c>
      <c r="L1039" s="8">
        <f t="shared" si="100"/>
        <v>0.947149655492419</v>
      </c>
      <c r="M1039" s="8">
        <f t="shared" si="101"/>
        <v>-0.70424946447434</v>
      </c>
      <c r="N1039" s="1" t="s">
        <v>234</v>
      </c>
    </row>
    <row r="1040" spans="1:14">
      <c r="A1040" s="6" t="s">
        <v>1054</v>
      </c>
      <c r="B1040" s="7">
        <v>221969.203163962</v>
      </c>
      <c r="C1040" s="7">
        <v>200049.847036878</v>
      </c>
      <c r="D1040" s="7">
        <v>187951.38226793</v>
      </c>
      <c r="E1040" s="7">
        <v>190575.085790207</v>
      </c>
      <c r="F1040" s="8">
        <v>0.0343146</v>
      </c>
      <c r="G1040" s="9">
        <v>0.899368</v>
      </c>
      <c r="H1040" s="8">
        <f t="shared" si="96"/>
        <v>358607.275368929</v>
      </c>
      <c r="I1040" s="8">
        <f t="shared" si="97"/>
        <v>189263.234029068</v>
      </c>
      <c r="J1040" s="8">
        <f t="shared" si="98"/>
        <v>200136.379564744</v>
      </c>
      <c r="K1040" s="8">
        <f t="shared" si="99"/>
        <v>1.79181454240767</v>
      </c>
      <c r="L1040" s="8">
        <f t="shared" si="100"/>
        <v>0.945671318931008</v>
      </c>
      <c r="M1040" s="8">
        <f t="shared" si="101"/>
        <v>-0.922010575032318</v>
      </c>
      <c r="N1040" s="1" t="s">
        <v>234</v>
      </c>
    </row>
    <row r="1041" spans="1:14">
      <c r="A1041" s="6" t="s">
        <v>1055</v>
      </c>
      <c r="B1041" s="7">
        <v>160253.906477655</v>
      </c>
      <c r="C1041" s="7">
        <v>150562.190786171</v>
      </c>
      <c r="D1041" s="7">
        <v>144428.907348179</v>
      </c>
      <c r="E1041" s="7">
        <v>134756.935487464</v>
      </c>
      <c r="F1041" s="8">
        <v>0.0251232</v>
      </c>
      <c r="G1041" s="9">
        <v>0.899109</v>
      </c>
      <c r="H1041" s="8">
        <f t="shared" si="96"/>
        <v>217703.139029822</v>
      </c>
      <c r="I1041" s="8">
        <f t="shared" si="97"/>
        <v>139592.921417821</v>
      </c>
      <c r="J1041" s="8">
        <f t="shared" si="98"/>
        <v>147500.485024867</v>
      </c>
      <c r="K1041" s="8">
        <f t="shared" si="99"/>
        <v>1.47594863157989</v>
      </c>
      <c r="L1041" s="8">
        <f t="shared" si="100"/>
        <v>0.946389575561649</v>
      </c>
      <c r="M1041" s="8">
        <f t="shared" si="101"/>
        <v>-0.64113642354147</v>
      </c>
      <c r="N1041" s="1" t="s">
        <v>234</v>
      </c>
    </row>
    <row r="1042" spans="1:14">
      <c r="A1042" s="6" t="s">
        <v>1056</v>
      </c>
      <c r="B1042" s="7">
        <v>39786.7379718569</v>
      </c>
      <c r="C1042" s="7">
        <v>31000.4169679043</v>
      </c>
      <c r="D1042" s="7">
        <v>37122.3391533727</v>
      </c>
      <c r="E1042" s="7">
        <v>25531.6649463153</v>
      </c>
      <c r="F1042" s="8">
        <v>0.448639</v>
      </c>
      <c r="G1042" s="9">
        <v>0.898954</v>
      </c>
      <c r="H1042" s="8">
        <f t="shared" si="96"/>
        <v>118810.559767398</v>
      </c>
      <c r="I1042" s="8">
        <f t="shared" si="97"/>
        <v>31327.002049844</v>
      </c>
      <c r="J1042" s="8">
        <f t="shared" si="98"/>
        <v>33360.2897598623</v>
      </c>
      <c r="K1042" s="8">
        <f t="shared" si="99"/>
        <v>3.56143668483199</v>
      </c>
      <c r="L1042" s="8">
        <f t="shared" si="100"/>
        <v>0.939050657993245</v>
      </c>
      <c r="M1042" s="8">
        <f t="shared" si="101"/>
        <v>-1.92318444963864</v>
      </c>
      <c r="N1042" s="1" t="s">
        <v>234</v>
      </c>
    </row>
    <row r="1043" spans="1:14">
      <c r="A1043" s="6" t="s">
        <v>1057</v>
      </c>
      <c r="B1043" s="7">
        <v>115697.647129809</v>
      </c>
      <c r="C1043" s="7">
        <v>107949.721815295</v>
      </c>
      <c r="D1043" s="7">
        <v>98647.8508383317</v>
      </c>
      <c r="E1043" s="7">
        <v>102126.659785261</v>
      </c>
      <c r="F1043" s="8">
        <v>0.0151111</v>
      </c>
      <c r="G1043" s="9">
        <v>0.898807</v>
      </c>
      <c r="H1043" s="8">
        <f t="shared" si="96"/>
        <v>157173.959201027</v>
      </c>
      <c r="I1043" s="8">
        <f t="shared" si="97"/>
        <v>100387.255311796</v>
      </c>
      <c r="J1043" s="8">
        <f t="shared" si="98"/>
        <v>106105.469892174</v>
      </c>
      <c r="K1043" s="8">
        <f t="shared" si="99"/>
        <v>1.48129930870434</v>
      </c>
      <c r="L1043" s="8">
        <f t="shared" si="100"/>
        <v>0.946108201714872</v>
      </c>
      <c r="M1043" s="8">
        <f t="shared" si="101"/>
        <v>-0.646786086468222</v>
      </c>
      <c r="N1043" s="1" t="s">
        <v>234</v>
      </c>
    </row>
    <row r="1044" spans="1:14">
      <c r="A1044" s="6" t="s">
        <v>1058</v>
      </c>
      <c r="B1044" s="7">
        <v>82952.6241424363</v>
      </c>
      <c r="C1044" s="7">
        <v>53602.0293096427</v>
      </c>
      <c r="D1044" s="7">
        <v>49667.0004514127</v>
      </c>
      <c r="E1044" s="7">
        <v>67378.4677437319</v>
      </c>
      <c r="F1044" s="8">
        <v>0.514252</v>
      </c>
      <c r="G1044" s="9">
        <v>0.898648</v>
      </c>
      <c r="H1044" s="8">
        <f t="shared" si="96"/>
        <v>127098.773989171</v>
      </c>
      <c r="I1044" s="8">
        <f t="shared" si="97"/>
        <v>58522.7340975723</v>
      </c>
      <c r="J1044" s="8">
        <f t="shared" si="98"/>
        <v>63400.0304118059</v>
      </c>
      <c r="K1044" s="8">
        <f t="shared" si="99"/>
        <v>2.00471156186549</v>
      </c>
      <c r="L1044" s="8">
        <f t="shared" si="100"/>
        <v>0.92307107295448</v>
      </c>
      <c r="M1044" s="8">
        <f t="shared" si="101"/>
        <v>-1.11888103720024</v>
      </c>
      <c r="N1044" s="1" t="s">
        <v>234</v>
      </c>
    </row>
    <row r="1045" spans="1:14">
      <c r="A1045" s="6" t="s">
        <v>1059</v>
      </c>
      <c r="B1045" s="7">
        <v>60724.8752240473</v>
      </c>
      <c r="C1045" s="7">
        <v>85877.9421152617</v>
      </c>
      <c r="D1045" s="7">
        <v>55108.9874700674</v>
      </c>
      <c r="E1045" s="7">
        <v>72716.7449214382</v>
      </c>
      <c r="F1045" s="8">
        <v>0.441104</v>
      </c>
      <c r="G1045" s="9">
        <v>0.898364</v>
      </c>
      <c r="H1045" s="8">
        <f t="shared" si="96"/>
        <v>105178.085825853</v>
      </c>
      <c r="I1045" s="8">
        <f t="shared" si="97"/>
        <v>63912.8661957528</v>
      </c>
      <c r="J1045" s="8">
        <f t="shared" si="98"/>
        <v>68607.1374327036</v>
      </c>
      <c r="K1045" s="8">
        <f t="shared" si="99"/>
        <v>1.53304874334717</v>
      </c>
      <c r="L1045" s="8">
        <f t="shared" si="100"/>
        <v>0.931577509095822</v>
      </c>
      <c r="M1045" s="8">
        <f t="shared" si="101"/>
        <v>-0.718655853912173</v>
      </c>
      <c r="N1045" s="1" t="s">
        <v>234</v>
      </c>
    </row>
    <row r="1046" spans="1:14">
      <c r="A1046" s="6" t="s">
        <v>1060</v>
      </c>
      <c r="B1046" s="7">
        <v>100720.651880891</v>
      </c>
      <c r="C1046" s="7">
        <v>154795.070118891</v>
      </c>
      <c r="D1046" s="7">
        <v>114898.465104335</v>
      </c>
      <c r="E1046" s="7">
        <v>104272.557998725</v>
      </c>
      <c r="F1046" s="8">
        <v>0.432008</v>
      </c>
      <c r="G1046" s="9">
        <v>0.897977</v>
      </c>
      <c r="H1046" s="8">
        <f t="shared" si="96"/>
        <v>149365.520243264</v>
      </c>
      <c r="I1046" s="8">
        <f t="shared" si="97"/>
        <v>109585.51155153</v>
      </c>
      <c r="J1046" s="8">
        <f t="shared" si="98"/>
        <v>118671.68627571</v>
      </c>
      <c r="K1046" s="8">
        <f t="shared" si="99"/>
        <v>1.25864496351928</v>
      </c>
      <c r="L1046" s="8">
        <f t="shared" si="100"/>
        <v>0.923434350607688</v>
      </c>
      <c r="M1046" s="8">
        <f t="shared" si="101"/>
        <v>-0.446790082464898</v>
      </c>
      <c r="N1046" s="1" t="s">
        <v>234</v>
      </c>
    </row>
    <row r="1047" spans="1:14">
      <c r="A1047" s="6" t="s">
        <v>1061</v>
      </c>
      <c r="B1047" s="7">
        <v>80126.9532388274</v>
      </c>
      <c r="C1047" s="7">
        <v>71220.2559505078</v>
      </c>
      <c r="D1047" s="7">
        <v>70239.7456407786</v>
      </c>
      <c r="E1047" s="7">
        <v>65083.3097809616</v>
      </c>
      <c r="F1047" s="8">
        <v>0.066282</v>
      </c>
      <c r="G1047" s="9">
        <v>0.897231</v>
      </c>
      <c r="H1047" s="8">
        <f t="shared" si="96"/>
        <v>130487.279179273</v>
      </c>
      <c r="I1047" s="8">
        <f t="shared" si="97"/>
        <v>67661.5277108701</v>
      </c>
      <c r="J1047" s="8">
        <f t="shared" si="98"/>
        <v>71667.5661527688</v>
      </c>
      <c r="K1047" s="8">
        <f t="shared" si="99"/>
        <v>1.82072988080999</v>
      </c>
      <c r="L1047" s="8">
        <f t="shared" si="100"/>
        <v>0.944102490750707</v>
      </c>
      <c r="M1047" s="8">
        <f t="shared" si="101"/>
        <v>-0.947501512734058</v>
      </c>
      <c r="N1047" s="1" t="s">
        <v>234</v>
      </c>
    </row>
    <row r="1048" spans="1:14">
      <c r="A1048" s="6" t="s">
        <v>1062</v>
      </c>
      <c r="B1048" s="7">
        <v>65536</v>
      </c>
      <c r="C1048" s="7">
        <v>50360.3259404455</v>
      </c>
      <c r="D1048" s="7">
        <v>51776.1474142783</v>
      </c>
      <c r="E1048" s="7">
        <v>50360.3259404455</v>
      </c>
      <c r="F1048" s="8">
        <v>0.226764</v>
      </c>
      <c r="G1048" s="9">
        <v>0.896648</v>
      </c>
      <c r="H1048" s="8">
        <f t="shared" si="96"/>
        <v>76726.601783332</v>
      </c>
      <c r="I1048" s="8">
        <f t="shared" si="97"/>
        <v>51068.2366773619</v>
      </c>
      <c r="J1048" s="8">
        <f t="shared" si="98"/>
        <v>54508.1998237923</v>
      </c>
      <c r="K1048" s="8">
        <f t="shared" si="99"/>
        <v>1.4076157721474</v>
      </c>
      <c r="L1048" s="8">
        <f t="shared" si="100"/>
        <v>0.936890905266534</v>
      </c>
      <c r="M1048" s="8">
        <f t="shared" si="101"/>
        <v>-0.587300613990692</v>
      </c>
      <c r="N1048" s="1" t="s">
        <v>234</v>
      </c>
    </row>
    <row r="1049" spans="1:14">
      <c r="A1049" s="6" t="s">
        <v>1063</v>
      </c>
      <c r="B1049" s="7">
        <v>56266.9444423846</v>
      </c>
      <c r="C1049" s="7">
        <v>47975.1600847463</v>
      </c>
      <c r="D1049" s="7">
        <v>43538.3767563144</v>
      </c>
      <c r="E1049" s="7">
        <v>49323.9254191659</v>
      </c>
      <c r="F1049" s="8">
        <v>0.142529</v>
      </c>
      <c r="G1049" s="9">
        <v>0.896505</v>
      </c>
      <c r="H1049" s="8">
        <f t="shared" si="96"/>
        <v>221026.20146771</v>
      </c>
      <c r="I1049" s="8">
        <f t="shared" si="97"/>
        <v>46431.1510877401</v>
      </c>
      <c r="J1049" s="8">
        <f t="shared" si="98"/>
        <v>49276.1016756528</v>
      </c>
      <c r="K1049" s="8">
        <f t="shared" si="99"/>
        <v>4.48546443309492</v>
      </c>
      <c r="L1049" s="8">
        <f t="shared" si="100"/>
        <v>0.942265104357508</v>
      </c>
      <c r="M1049" s="8">
        <f t="shared" si="101"/>
        <v>-2.25105245077456</v>
      </c>
      <c r="N1049" s="1" t="s">
        <v>234</v>
      </c>
    </row>
    <row r="1050" spans="1:14">
      <c r="A1050" s="6" t="s">
        <v>1064</v>
      </c>
      <c r="B1050" s="7">
        <v>218913.28755063</v>
      </c>
      <c r="C1050" s="7">
        <v>223513.121067619</v>
      </c>
      <c r="D1050" s="7">
        <v>217401.143017981</v>
      </c>
      <c r="E1050" s="7">
        <v>179049.628533312</v>
      </c>
      <c r="F1050" s="8">
        <v>0.131215</v>
      </c>
      <c r="G1050" s="9">
        <v>0.89618</v>
      </c>
      <c r="H1050" s="8">
        <f t="shared" si="96"/>
        <v>257079.277712028</v>
      </c>
      <c r="I1050" s="8">
        <f t="shared" si="97"/>
        <v>198225.385775646</v>
      </c>
      <c r="J1050" s="8">
        <f t="shared" si="98"/>
        <v>209719.295042385</v>
      </c>
      <c r="K1050" s="8">
        <f t="shared" si="99"/>
        <v>1.22582558586262</v>
      </c>
      <c r="L1050" s="8">
        <f t="shared" si="100"/>
        <v>0.945193839868592</v>
      </c>
      <c r="M1050" s="8">
        <f t="shared" si="101"/>
        <v>-0.375071590708598</v>
      </c>
      <c r="N1050" s="1" t="s">
        <v>234</v>
      </c>
    </row>
    <row r="1051" spans="1:14">
      <c r="A1051" s="6" t="s">
        <v>1065</v>
      </c>
      <c r="B1051" s="7">
        <v>42938.9710576309</v>
      </c>
      <c r="C1051" s="7">
        <v>33225.4242337597</v>
      </c>
      <c r="D1051" s="7">
        <v>36358.3724607191</v>
      </c>
      <c r="E1051" s="7">
        <v>30786.2814462447</v>
      </c>
      <c r="F1051" s="8">
        <v>0.27971</v>
      </c>
      <c r="G1051" s="9">
        <v>0.896151</v>
      </c>
      <c r="H1051" s="8">
        <f t="shared" si="96"/>
        <v>54364.7111723734</v>
      </c>
      <c r="I1051" s="8">
        <f t="shared" si="97"/>
        <v>33572.3269534819</v>
      </c>
      <c r="J1051" s="8">
        <f t="shared" si="98"/>
        <v>35827.2622995886</v>
      </c>
      <c r="K1051" s="8">
        <f t="shared" si="99"/>
        <v>1.51741181667117</v>
      </c>
      <c r="L1051" s="8">
        <f t="shared" si="100"/>
        <v>0.937060908331458</v>
      </c>
      <c r="M1051" s="8">
        <f t="shared" si="101"/>
        <v>-0.695397947445213</v>
      </c>
      <c r="N1051" s="1" t="s">
        <v>234</v>
      </c>
    </row>
    <row r="1052" spans="1:14">
      <c r="A1052" s="6" t="s">
        <v>1066</v>
      </c>
      <c r="B1052" s="7">
        <v>123145.125784979</v>
      </c>
      <c r="C1052" s="7">
        <v>120610.835742703</v>
      </c>
      <c r="D1052" s="7">
        <v>112533.888884769</v>
      </c>
      <c r="E1052" s="7">
        <v>105728.148664763</v>
      </c>
      <c r="F1052" s="8">
        <v>0.00865571</v>
      </c>
      <c r="G1052" s="9">
        <v>0.895509</v>
      </c>
      <c r="H1052" s="8">
        <f t="shared" si="96"/>
        <v>184717.688677469</v>
      </c>
      <c r="I1052" s="8">
        <f t="shared" si="97"/>
        <v>109131.018774766</v>
      </c>
      <c r="J1052" s="8">
        <f t="shared" si="98"/>
        <v>115504.499769303</v>
      </c>
      <c r="K1052" s="8">
        <f t="shared" si="99"/>
        <v>1.59922504358189</v>
      </c>
      <c r="L1052" s="8">
        <f t="shared" si="100"/>
        <v>0.944820496108228</v>
      </c>
      <c r="M1052" s="8">
        <f t="shared" si="101"/>
        <v>-0.75926080297209</v>
      </c>
      <c r="N1052" s="1" t="s">
        <v>234</v>
      </c>
    </row>
    <row r="1053" spans="1:14">
      <c r="A1053" s="6" t="s">
        <v>1067</v>
      </c>
      <c r="B1053" s="7">
        <v>114104.80343235</v>
      </c>
      <c r="C1053" s="7">
        <v>131983.677857034</v>
      </c>
      <c r="D1053" s="7">
        <v>110984.601581981</v>
      </c>
      <c r="E1053" s="7">
        <v>107949.721815295</v>
      </c>
      <c r="F1053" s="8">
        <v>0.0698425</v>
      </c>
      <c r="G1053" s="9">
        <v>0.894378</v>
      </c>
      <c r="H1053" s="8">
        <f t="shared" si="96"/>
        <v>148264.321483592</v>
      </c>
      <c r="I1053" s="8">
        <f t="shared" si="97"/>
        <v>109467.161698638</v>
      </c>
      <c r="J1053" s="8">
        <f t="shared" si="98"/>
        <v>116255.701171665</v>
      </c>
      <c r="K1053" s="8">
        <f t="shared" si="99"/>
        <v>1.27532946762467</v>
      </c>
      <c r="L1053" s="8">
        <f t="shared" si="100"/>
        <v>0.941606825260097</v>
      </c>
      <c r="M1053" s="8">
        <f t="shared" si="101"/>
        <v>-0.437673317014317</v>
      </c>
      <c r="N1053" s="1" t="s">
        <v>234</v>
      </c>
    </row>
    <row r="1054" spans="1:14">
      <c r="A1054" s="6" t="s">
        <v>1068</v>
      </c>
      <c r="B1054" s="7">
        <v>104997.830995427</v>
      </c>
      <c r="C1054" s="7">
        <v>85284.7398382425</v>
      </c>
      <c r="D1054" s="7">
        <v>81810.590852816</v>
      </c>
      <c r="E1054" s="7">
        <v>86475.2704404122</v>
      </c>
      <c r="F1054" s="8">
        <v>0.151472</v>
      </c>
      <c r="G1054" s="9">
        <v>0.893995</v>
      </c>
      <c r="H1054" s="8">
        <f t="shared" si="96"/>
        <v>150385.098046486</v>
      </c>
      <c r="I1054" s="8">
        <f t="shared" si="97"/>
        <v>84142.9306466141</v>
      </c>
      <c r="J1054" s="8">
        <f t="shared" si="98"/>
        <v>89642.1080317244</v>
      </c>
      <c r="K1054" s="8">
        <f t="shared" si="99"/>
        <v>1.67761670657348</v>
      </c>
      <c r="L1054" s="8">
        <f t="shared" si="100"/>
        <v>0.938654082262722</v>
      </c>
      <c r="M1054" s="8">
        <f t="shared" si="101"/>
        <v>-0.837747642347743</v>
      </c>
      <c r="N1054" s="1" t="s">
        <v>234</v>
      </c>
    </row>
    <row r="1055" spans="1:14">
      <c r="A1055" s="6" t="s">
        <v>1069</v>
      </c>
      <c r="B1055" s="7">
        <v>92681.900023683</v>
      </c>
      <c r="C1055" s="7">
        <v>82379.6285126624</v>
      </c>
      <c r="D1055" s="7">
        <v>77397.5350594456</v>
      </c>
      <c r="E1055" s="7">
        <v>78477.9643859062</v>
      </c>
      <c r="F1055" s="8">
        <v>0.0399395</v>
      </c>
      <c r="G1055" s="9">
        <v>0.893498</v>
      </c>
      <c r="H1055" s="8">
        <f t="shared" si="96"/>
        <v>161954.634329914</v>
      </c>
      <c r="I1055" s="8">
        <f t="shared" si="97"/>
        <v>77937.7497226759</v>
      </c>
      <c r="J1055" s="8">
        <f t="shared" si="98"/>
        <v>82734.2569954243</v>
      </c>
      <c r="K1055" s="8">
        <f t="shared" si="99"/>
        <v>1.95752811726913</v>
      </c>
      <c r="L1055" s="8">
        <f t="shared" si="100"/>
        <v>0.942025136298575</v>
      </c>
      <c r="M1055" s="8">
        <f t="shared" si="101"/>
        <v>-1.05519556878031</v>
      </c>
      <c r="N1055" s="1" t="s">
        <v>234</v>
      </c>
    </row>
    <row r="1056" spans="1:14">
      <c r="A1056" s="6" t="s">
        <v>1070</v>
      </c>
      <c r="B1056" s="7">
        <v>56266.9444423846</v>
      </c>
      <c r="C1056" s="7">
        <v>62432.0838398074</v>
      </c>
      <c r="D1056" s="7">
        <v>52136.2789993623</v>
      </c>
      <c r="E1056" s="7">
        <v>53602.0293096427</v>
      </c>
      <c r="F1056" s="8">
        <v>0.0309115</v>
      </c>
      <c r="G1056" s="9">
        <v>0.89322</v>
      </c>
      <c r="H1056" s="8">
        <f t="shared" si="96"/>
        <v>119570.547694803</v>
      </c>
      <c r="I1056" s="8">
        <f t="shared" si="97"/>
        <v>52869.1541545025</v>
      </c>
      <c r="J1056" s="8">
        <f t="shared" si="98"/>
        <v>56109.3341477993</v>
      </c>
      <c r="K1056" s="8">
        <f t="shared" si="99"/>
        <v>2.13102774272528</v>
      </c>
      <c r="L1056" s="8">
        <f t="shared" si="100"/>
        <v>0.942252389152192</v>
      </c>
      <c r="M1056" s="8">
        <f t="shared" si="101"/>
        <v>-1.17736392185877</v>
      </c>
      <c r="N1056" s="1" t="s">
        <v>234</v>
      </c>
    </row>
    <row r="1057" spans="1:14">
      <c r="A1057" s="6" t="s">
        <v>1071</v>
      </c>
      <c r="B1057" s="7">
        <v>102837.006879523</v>
      </c>
      <c r="C1057" s="7">
        <v>113316.623981984</v>
      </c>
      <c r="D1057" s="7">
        <v>91405.9209179402</v>
      </c>
      <c r="E1057" s="7">
        <v>100720.651880891</v>
      </c>
      <c r="F1057" s="8">
        <v>0.0536897</v>
      </c>
      <c r="G1057" s="9">
        <v>0.890937</v>
      </c>
      <c r="H1057" s="8">
        <f t="shared" si="96"/>
        <v>182963.960118351</v>
      </c>
      <c r="I1057" s="8">
        <f t="shared" si="97"/>
        <v>96063.2863994156</v>
      </c>
      <c r="J1057" s="8">
        <f t="shared" si="98"/>
        <v>102070.050915085</v>
      </c>
      <c r="K1057" s="8">
        <f t="shared" si="99"/>
        <v>1.79253325023384</v>
      </c>
      <c r="L1057" s="8">
        <f t="shared" si="100"/>
        <v>0.941150568047956</v>
      </c>
      <c r="M1057" s="8">
        <f t="shared" si="101"/>
        <v>-0.929502427010727</v>
      </c>
      <c r="N1057" s="1" t="s">
        <v>234</v>
      </c>
    </row>
    <row r="1058" spans="1:14">
      <c r="A1058" s="6" t="s">
        <v>1072</v>
      </c>
      <c r="B1058" s="7">
        <v>318293.903774855</v>
      </c>
      <c r="C1058" s="7">
        <v>273276.144409934</v>
      </c>
      <c r="D1058" s="7">
        <v>244589.000533425</v>
      </c>
      <c r="E1058" s="7">
        <v>279018.257109053</v>
      </c>
      <c r="F1058" s="8">
        <v>0.124173</v>
      </c>
      <c r="G1058" s="9">
        <v>0.89027</v>
      </c>
      <c r="H1058" s="8">
        <f t="shared" si="96"/>
        <v>375743.136327023</v>
      </c>
      <c r="I1058" s="8">
        <f t="shared" si="97"/>
        <v>261803.628821239</v>
      </c>
      <c r="J1058" s="8">
        <f t="shared" si="98"/>
        <v>278794.326456817</v>
      </c>
      <c r="K1058" s="8">
        <f t="shared" si="99"/>
        <v>1.34774312340686</v>
      </c>
      <c r="L1058" s="8">
        <f t="shared" si="100"/>
        <v>0.939056515778095</v>
      </c>
      <c r="M1058" s="8">
        <f t="shared" si="101"/>
        <v>-0.521261656371724</v>
      </c>
      <c r="N1058" s="1" t="s">
        <v>234</v>
      </c>
    </row>
    <row r="1059" spans="1:14">
      <c r="A1059" s="6" t="s">
        <v>1073</v>
      </c>
      <c r="B1059" s="7">
        <v>115697.647129809</v>
      </c>
      <c r="C1059" s="7">
        <v>114898.465104335</v>
      </c>
      <c r="D1059" s="7">
        <v>107949.721815295</v>
      </c>
      <c r="E1059" s="7">
        <v>97289.7367247453</v>
      </c>
      <c r="F1059" s="8">
        <v>0.0260763</v>
      </c>
      <c r="G1059" s="9">
        <v>0.890049</v>
      </c>
      <c r="H1059" s="8">
        <f t="shared" si="96"/>
        <v>150574.929268441</v>
      </c>
      <c r="I1059" s="8">
        <f t="shared" si="97"/>
        <v>102619.72927002</v>
      </c>
      <c r="J1059" s="8">
        <f t="shared" si="98"/>
        <v>108958.892693546</v>
      </c>
      <c r="K1059" s="8">
        <f t="shared" si="99"/>
        <v>1.38194254315655</v>
      </c>
      <c r="L1059" s="8">
        <f t="shared" si="100"/>
        <v>0.941820596127429</v>
      </c>
      <c r="M1059" s="8">
        <f t="shared" si="101"/>
        <v>-0.553173456676311</v>
      </c>
      <c r="N1059" s="1" t="s">
        <v>234</v>
      </c>
    </row>
    <row r="1060" spans="1:14">
      <c r="A1060" s="6" t="s">
        <v>1074</v>
      </c>
      <c r="B1060" s="7">
        <v>185363.800047366</v>
      </c>
      <c r="C1060" s="7">
        <v>158047.643591083</v>
      </c>
      <c r="D1060" s="7">
        <v>160253.906477655</v>
      </c>
      <c r="E1060" s="7">
        <v>143431.264011647</v>
      </c>
      <c r="F1060" s="8">
        <v>0.114384</v>
      </c>
      <c r="G1060" s="9">
        <v>0.88995</v>
      </c>
      <c r="H1060" s="8">
        <f t="shared" si="96"/>
        <v>220727.950901143</v>
      </c>
      <c r="I1060" s="8">
        <f t="shared" si="97"/>
        <v>151842.585244651</v>
      </c>
      <c r="J1060" s="8">
        <f t="shared" si="98"/>
        <v>161774.153531938</v>
      </c>
      <c r="K1060" s="8">
        <f t="shared" si="99"/>
        <v>1.36442037298354</v>
      </c>
      <c r="L1060" s="8">
        <f t="shared" si="100"/>
        <v>0.938608436079216</v>
      </c>
      <c r="M1060" s="8">
        <f t="shared" si="101"/>
        <v>-0.539692869699543</v>
      </c>
      <c r="N1060" s="1" t="s">
        <v>234</v>
      </c>
    </row>
    <row r="1061" spans="1:14">
      <c r="A1061" s="6" t="s">
        <v>1075</v>
      </c>
      <c r="B1061" s="7">
        <v>86475.2704404122</v>
      </c>
      <c r="C1061" s="7">
        <v>82952.6241424363</v>
      </c>
      <c r="D1061" s="7">
        <v>77397.5350594456</v>
      </c>
      <c r="E1061" s="7">
        <v>73222.529880701</v>
      </c>
      <c r="F1061" s="8">
        <v>0.00838969</v>
      </c>
      <c r="G1061" s="9">
        <v>0.889377</v>
      </c>
      <c r="H1061" s="8">
        <f t="shared" si="96"/>
        <v>102522.092596076</v>
      </c>
      <c r="I1061" s="8">
        <f t="shared" si="97"/>
        <v>75310.0324700733</v>
      </c>
      <c r="J1061" s="8">
        <f t="shared" si="98"/>
        <v>80011.9898807488</v>
      </c>
      <c r="K1061" s="8">
        <f t="shared" si="99"/>
        <v>1.28133411940982</v>
      </c>
      <c r="L1061" s="8">
        <f t="shared" si="100"/>
        <v>0.941234339782283</v>
      </c>
      <c r="M1061" s="8">
        <f t="shared" si="101"/>
        <v>-0.445020858862493</v>
      </c>
      <c r="N1061" s="1" t="s">
        <v>234</v>
      </c>
    </row>
    <row r="1062" spans="1:14">
      <c r="A1062" s="6" t="s">
        <v>1076</v>
      </c>
      <c r="B1062" s="7">
        <v>90774.5341021175</v>
      </c>
      <c r="C1062" s="7">
        <v>88292.2996934698</v>
      </c>
      <c r="D1062" s="7">
        <v>79573.4759437138</v>
      </c>
      <c r="E1062" s="7">
        <v>79573.4759437138</v>
      </c>
      <c r="F1062" s="8">
        <v>0.00057106</v>
      </c>
      <c r="G1062" s="9">
        <v>0.888928</v>
      </c>
      <c r="H1062" s="8">
        <f t="shared" si="96"/>
        <v>141134.860042563</v>
      </c>
      <c r="I1062" s="8">
        <f t="shared" si="97"/>
        <v>79573.4759437138</v>
      </c>
      <c r="J1062" s="8">
        <f t="shared" si="98"/>
        <v>84553.4464207537</v>
      </c>
      <c r="K1062" s="8">
        <f t="shared" si="99"/>
        <v>1.6691792708277</v>
      </c>
      <c r="L1062" s="8">
        <f t="shared" si="100"/>
        <v>0.94110269080862</v>
      </c>
      <c r="M1062" s="8">
        <f t="shared" si="101"/>
        <v>-0.826714849324182</v>
      </c>
      <c r="N1062" s="1" t="s">
        <v>234</v>
      </c>
    </row>
    <row r="1063" spans="1:14">
      <c r="A1063" s="6" t="s">
        <v>1077</v>
      </c>
      <c r="B1063" s="7">
        <v>87076.7535126289</v>
      </c>
      <c r="C1063" s="7">
        <v>88906.4212036107</v>
      </c>
      <c r="D1063" s="7">
        <v>77935.8774888183</v>
      </c>
      <c r="E1063" s="7">
        <v>78477.9643859062</v>
      </c>
      <c r="F1063" s="8">
        <v>0.000283473</v>
      </c>
      <c r="G1063" s="9">
        <v>0.888896</v>
      </c>
      <c r="H1063" s="8">
        <f t="shared" si="96"/>
        <v>140678.782822271</v>
      </c>
      <c r="I1063" s="8">
        <f t="shared" si="97"/>
        <v>78206.9209373622</v>
      </c>
      <c r="J1063" s="8">
        <f t="shared" si="98"/>
        <v>83099.254147741</v>
      </c>
      <c r="K1063" s="8">
        <f t="shared" si="99"/>
        <v>1.69290066758193</v>
      </c>
      <c r="L1063" s="8">
        <f t="shared" si="100"/>
        <v>0.941126629106914</v>
      </c>
      <c r="M1063" s="8">
        <f t="shared" si="101"/>
        <v>-0.847036567791411</v>
      </c>
      <c r="N1063" s="1" t="s">
        <v>234</v>
      </c>
    </row>
    <row r="1064" spans="1:14">
      <c r="A1064" s="6" t="s">
        <v>1078</v>
      </c>
      <c r="B1064" s="7">
        <v>113316.623981984</v>
      </c>
      <c r="C1064" s="7">
        <v>97289.7367247453</v>
      </c>
      <c r="D1064" s="7">
        <v>91405.9209179402</v>
      </c>
      <c r="E1064" s="7">
        <v>94629.3437577624</v>
      </c>
      <c r="F1064" s="8">
        <v>0.0686896</v>
      </c>
      <c r="G1064" s="9">
        <v>0.888477</v>
      </c>
      <c r="H1064" s="8">
        <f t="shared" si="96"/>
        <v>206643.177600633</v>
      </c>
      <c r="I1064" s="8">
        <f t="shared" si="97"/>
        <v>93017.6323378513</v>
      </c>
      <c r="J1064" s="8">
        <f t="shared" si="98"/>
        <v>99160.406345608</v>
      </c>
      <c r="K1064" s="8">
        <f t="shared" si="99"/>
        <v>2.08392830582411</v>
      </c>
      <c r="L1064" s="8">
        <f t="shared" si="100"/>
        <v>0.938052149702302</v>
      </c>
      <c r="M1064" s="8">
        <f t="shared" si="101"/>
        <v>-1.15156561018198</v>
      </c>
      <c r="N1064" s="1" t="s">
        <v>234</v>
      </c>
    </row>
    <row r="1065" spans="1:14">
      <c r="A1065" s="6" t="s">
        <v>1079</v>
      </c>
      <c r="B1065" s="7">
        <v>124864.167679615</v>
      </c>
      <c r="C1065" s="7">
        <v>100720.651880891</v>
      </c>
      <c r="D1065" s="7">
        <v>102837.006879523</v>
      </c>
      <c r="E1065" s="7">
        <v>95287.5428951039</v>
      </c>
      <c r="F1065" s="8">
        <v>0.151673</v>
      </c>
      <c r="G1065" s="9">
        <v>0.888448</v>
      </c>
      <c r="H1065" s="8">
        <f t="shared" si="96"/>
        <v>154808.596640732</v>
      </c>
      <c r="I1065" s="8">
        <f t="shared" si="97"/>
        <v>99062.2748873135</v>
      </c>
      <c r="J1065" s="8">
        <f t="shared" si="98"/>
        <v>105927.342333783</v>
      </c>
      <c r="K1065" s="8">
        <f t="shared" si="99"/>
        <v>1.46146021631432</v>
      </c>
      <c r="L1065" s="8">
        <f t="shared" si="100"/>
        <v>0.935190789316345</v>
      </c>
      <c r="M1065" s="8">
        <f t="shared" si="101"/>
        <v>-0.644077930851246</v>
      </c>
      <c r="N1065" s="1" t="s">
        <v>234</v>
      </c>
    </row>
    <row r="1066" spans="1:14">
      <c r="A1066" s="6" t="s">
        <v>1080</v>
      </c>
      <c r="B1066" s="7">
        <v>28924.4117824522</v>
      </c>
      <c r="C1066" s="7">
        <v>22381.203566664</v>
      </c>
      <c r="D1066" s="7">
        <v>21469.4855288154</v>
      </c>
      <c r="E1066" s="7">
        <v>23331.6384046624</v>
      </c>
      <c r="F1066" s="8">
        <v>0.200987</v>
      </c>
      <c r="G1066" s="9">
        <v>0.887658</v>
      </c>
      <c r="H1066" s="8">
        <f t="shared" si="96"/>
        <v>58252.59330662</v>
      </c>
      <c r="I1066" s="8">
        <f t="shared" si="97"/>
        <v>22400.5619667389</v>
      </c>
      <c r="J1066" s="8">
        <f t="shared" si="98"/>
        <v>24026.6848206485</v>
      </c>
      <c r="K1066" s="8">
        <f t="shared" si="99"/>
        <v>2.42449566977121</v>
      </c>
      <c r="L1066" s="8">
        <f t="shared" si="100"/>
        <v>0.932320132134413</v>
      </c>
      <c r="M1066" s="8">
        <f t="shared" si="101"/>
        <v>-1.37878735165732</v>
      </c>
      <c r="N1066" s="1" t="s">
        <v>234</v>
      </c>
    </row>
    <row r="1067" spans="1:14">
      <c r="A1067" s="6" t="s">
        <v>1081</v>
      </c>
      <c r="B1067" s="7">
        <v>414209.179314226</v>
      </c>
      <c r="C1067" s="7">
        <v>329518.51405065</v>
      </c>
      <c r="D1067" s="7">
        <v>290866.979685753</v>
      </c>
      <c r="E1067" s="7">
        <v>360590.034374425</v>
      </c>
      <c r="F1067" s="8">
        <v>0.255607</v>
      </c>
      <c r="G1067" s="9">
        <v>0.887442</v>
      </c>
      <c r="H1067" s="8">
        <f t="shared" si="96"/>
        <v>428373.757311974</v>
      </c>
      <c r="I1067" s="8">
        <f t="shared" si="97"/>
        <v>325728.507030089</v>
      </c>
      <c r="J1067" s="8">
        <f t="shared" si="98"/>
        <v>348796.176856264</v>
      </c>
      <c r="K1067" s="8">
        <f t="shared" si="99"/>
        <v>1.22814923366693</v>
      </c>
      <c r="L1067" s="8">
        <f t="shared" si="100"/>
        <v>0.93386490060159</v>
      </c>
      <c r="M1067" s="8">
        <f t="shared" si="101"/>
        <v>-0.395200114872837</v>
      </c>
      <c r="N1067" s="1" t="s">
        <v>234</v>
      </c>
    </row>
    <row r="1068" spans="1:14">
      <c r="A1068" s="6" t="s">
        <v>1082</v>
      </c>
      <c r="B1068" s="7">
        <v>67847.1220488685</v>
      </c>
      <c r="C1068" s="7">
        <v>76331.9803227966</v>
      </c>
      <c r="D1068" s="7">
        <v>68794.2325779214</v>
      </c>
      <c r="E1068" s="7">
        <v>58656.3630483355</v>
      </c>
      <c r="F1068" s="8">
        <v>0.112358</v>
      </c>
      <c r="G1068" s="9">
        <v>0.887046</v>
      </c>
      <c r="H1068" s="8">
        <f t="shared" si="96"/>
        <v>136641.35462679</v>
      </c>
      <c r="I1068" s="8">
        <f t="shared" si="97"/>
        <v>63725.2978131284</v>
      </c>
      <c r="J1068" s="8">
        <f t="shared" si="98"/>
        <v>67907.4244994805</v>
      </c>
      <c r="K1068" s="8">
        <f t="shared" si="99"/>
        <v>2.01217106426758</v>
      </c>
      <c r="L1068" s="8">
        <f t="shared" si="100"/>
        <v>0.938414293912972</v>
      </c>
      <c r="M1068" s="8">
        <f t="shared" si="101"/>
        <v>-1.10045606699318</v>
      </c>
      <c r="N1068" s="1" t="s">
        <v>234</v>
      </c>
    </row>
    <row r="1069" spans="1:14">
      <c r="A1069" s="6" t="s">
        <v>1083</v>
      </c>
      <c r="B1069" s="7">
        <v>28329.1559954961</v>
      </c>
      <c r="C1069" s="7">
        <v>22851.480229485</v>
      </c>
      <c r="D1069" s="7">
        <v>20882.4013179988</v>
      </c>
      <c r="E1069" s="7">
        <v>23987.5800423731</v>
      </c>
      <c r="F1069" s="8">
        <v>0.181912</v>
      </c>
      <c r="G1069" s="9">
        <v>0.886857</v>
      </c>
      <c r="H1069" s="8">
        <f t="shared" si="96"/>
        <v>109574.639818698</v>
      </c>
      <c r="I1069" s="8">
        <f t="shared" si="97"/>
        <v>22434.990680186</v>
      </c>
      <c r="J1069" s="8">
        <f t="shared" si="98"/>
        <v>24012.6543963383</v>
      </c>
      <c r="K1069" s="8">
        <f t="shared" si="99"/>
        <v>4.56320396779653</v>
      </c>
      <c r="L1069" s="8">
        <f t="shared" si="100"/>
        <v>0.934298653946692</v>
      </c>
      <c r="M1069" s="8">
        <f t="shared" si="101"/>
        <v>-2.2880914467962</v>
      </c>
      <c r="N1069" s="1" t="s">
        <v>234</v>
      </c>
    </row>
    <row r="1070" spans="1:14">
      <c r="A1070" s="6" t="s">
        <v>1084</v>
      </c>
      <c r="B1070" s="7">
        <v>125732.666648201</v>
      </c>
      <c r="C1070" s="7">
        <v>123145.125784979</v>
      </c>
      <c r="D1070" s="7">
        <v>114898.465104335</v>
      </c>
      <c r="E1070" s="7">
        <v>105728.148664763</v>
      </c>
      <c r="F1070" s="8">
        <v>0.0140312</v>
      </c>
      <c r="G1070" s="9">
        <v>0.886582</v>
      </c>
      <c r="H1070" s="8">
        <f t="shared" si="96"/>
        <v>153096.82759203</v>
      </c>
      <c r="I1070" s="8">
        <f t="shared" si="97"/>
        <v>110313.306884549</v>
      </c>
      <c r="J1070" s="8">
        <f t="shared" si="98"/>
        <v>117376.101550569</v>
      </c>
      <c r="K1070" s="8">
        <f t="shared" si="99"/>
        <v>1.30432707825171</v>
      </c>
      <c r="L1070" s="8">
        <f t="shared" si="100"/>
        <v>0.939827660207495</v>
      </c>
      <c r="M1070" s="8">
        <f t="shared" si="101"/>
        <v>-0.472837557241145</v>
      </c>
      <c r="N1070" s="1" t="s">
        <v>234</v>
      </c>
    </row>
    <row r="1071" spans="1:14">
      <c r="A1071" s="6" t="s">
        <v>1085</v>
      </c>
      <c r="B1071" s="7">
        <v>69754.5642772633</v>
      </c>
      <c r="C1071" s="7">
        <v>68319.0361024837</v>
      </c>
      <c r="D1071" s="7">
        <v>58656.3630483355</v>
      </c>
      <c r="E1071" s="7">
        <v>63743.9146336116</v>
      </c>
      <c r="F1071" s="8">
        <v>0.0140312</v>
      </c>
      <c r="G1071" s="9">
        <v>0.886582</v>
      </c>
      <c r="H1071" s="8">
        <f t="shared" si="96"/>
        <v>141969.017951353</v>
      </c>
      <c r="I1071" s="8">
        <f t="shared" si="97"/>
        <v>61200.1388409736</v>
      </c>
      <c r="J1071" s="8">
        <f t="shared" si="98"/>
        <v>65118.4695154235</v>
      </c>
      <c r="K1071" s="8">
        <f t="shared" si="99"/>
        <v>2.18016515142032</v>
      </c>
      <c r="L1071" s="8">
        <f t="shared" si="100"/>
        <v>0.939827660207495</v>
      </c>
      <c r="M1071" s="8">
        <f t="shared" si="101"/>
        <v>-1.21396929222996</v>
      </c>
      <c r="N1071" s="1" t="s">
        <v>234</v>
      </c>
    </row>
    <row r="1072" spans="1:14">
      <c r="A1072" s="6" t="s">
        <v>1086</v>
      </c>
      <c r="B1072" s="7">
        <v>96617.7074243895</v>
      </c>
      <c r="C1072" s="7">
        <v>90774.5341021175</v>
      </c>
      <c r="D1072" s="7">
        <v>80684.2802729725</v>
      </c>
      <c r="E1072" s="7">
        <v>85284.7398382425</v>
      </c>
      <c r="F1072" s="8">
        <v>0.0130278</v>
      </c>
      <c r="G1072" s="9">
        <v>0.886539</v>
      </c>
      <c r="H1072" s="8">
        <f t="shared" si="96"/>
        <v>124946.863419886</v>
      </c>
      <c r="I1072" s="8">
        <f t="shared" si="97"/>
        <v>82984.5100556075</v>
      </c>
      <c r="J1072" s="8">
        <f t="shared" si="98"/>
        <v>88340.3154094305</v>
      </c>
      <c r="K1072" s="8">
        <f t="shared" si="99"/>
        <v>1.41438099740526</v>
      </c>
      <c r="L1072" s="8">
        <f t="shared" si="100"/>
        <v>0.939373033376659</v>
      </c>
      <c r="M1072" s="8">
        <f t="shared" si="101"/>
        <v>-0.590400713178301</v>
      </c>
      <c r="N1072" s="1" t="s">
        <v>234</v>
      </c>
    </row>
    <row r="1073" spans="1:14">
      <c r="A1073" s="6" t="s">
        <v>1087</v>
      </c>
      <c r="B1073" s="7">
        <v>130166.619561923</v>
      </c>
      <c r="C1073" s="7">
        <v>138545.468612461</v>
      </c>
      <c r="D1073" s="7">
        <v>115697.647129809</v>
      </c>
      <c r="E1073" s="7">
        <v>122294.500266712</v>
      </c>
      <c r="F1073" s="8">
        <v>0.0130278</v>
      </c>
      <c r="G1073" s="9">
        <v>0.886539</v>
      </c>
      <c r="H1073" s="8">
        <f t="shared" si="96"/>
        <v>181229.949454553</v>
      </c>
      <c r="I1073" s="8">
        <f t="shared" si="97"/>
        <v>118996.073698261</v>
      </c>
      <c r="J1073" s="8">
        <f t="shared" si="98"/>
        <v>126676.058892726</v>
      </c>
      <c r="K1073" s="8">
        <f t="shared" si="99"/>
        <v>1.43065667687077</v>
      </c>
      <c r="L1073" s="8">
        <f t="shared" si="100"/>
        <v>0.939373033376659</v>
      </c>
      <c r="M1073" s="8">
        <f t="shared" si="101"/>
        <v>-0.606907417760446</v>
      </c>
      <c r="N1073" s="1" t="s">
        <v>234</v>
      </c>
    </row>
    <row r="1074" spans="1:14">
      <c r="A1074" s="6" t="s">
        <v>1088</v>
      </c>
      <c r="B1074" s="7">
        <v>145433.489842876</v>
      </c>
      <c r="C1074" s="7">
        <v>126607.206504837</v>
      </c>
      <c r="D1074" s="7">
        <v>108700.571508991</v>
      </c>
      <c r="E1074" s="7">
        <v>131072</v>
      </c>
      <c r="F1074" s="8">
        <v>0.150255</v>
      </c>
      <c r="G1074" s="9">
        <v>0.885626</v>
      </c>
      <c r="H1074" s="8">
        <f t="shared" si="96"/>
        <v>181043.61781813</v>
      </c>
      <c r="I1074" s="8">
        <f t="shared" si="97"/>
        <v>119886.285754496</v>
      </c>
      <c r="J1074" s="8">
        <f t="shared" si="98"/>
        <v>127953.316964176</v>
      </c>
      <c r="K1074" s="8">
        <f t="shared" si="99"/>
        <v>1.41491930114495</v>
      </c>
      <c r="L1074" s="8">
        <f t="shared" si="100"/>
        <v>0.936953324844724</v>
      </c>
      <c r="M1074" s="8">
        <f t="shared" si="101"/>
        <v>-0.594670686717363</v>
      </c>
      <c r="N1074" s="1" t="s">
        <v>234</v>
      </c>
    </row>
    <row r="1075" spans="1:14">
      <c r="A1075" s="6" t="s">
        <v>1089</v>
      </c>
      <c r="B1075" s="7">
        <v>111756.56053381</v>
      </c>
      <c r="C1075" s="7">
        <v>160253.906477655</v>
      </c>
      <c r="D1075" s="7">
        <v>126607.206504837</v>
      </c>
      <c r="E1075" s="7">
        <v>106463.546095204</v>
      </c>
      <c r="F1075" s="8">
        <v>0.339658</v>
      </c>
      <c r="G1075" s="9">
        <v>0.884977</v>
      </c>
      <c r="H1075" s="8">
        <f t="shared" si="96"/>
        <v>145916.078585052</v>
      </c>
      <c r="I1075" s="8">
        <f t="shared" si="97"/>
        <v>116535.37630002</v>
      </c>
      <c r="J1075" s="8">
        <f t="shared" si="98"/>
        <v>126270.304902877</v>
      </c>
      <c r="K1075" s="8">
        <f t="shared" si="99"/>
        <v>1.15558506568339</v>
      </c>
      <c r="L1075" s="8">
        <f t="shared" si="100"/>
        <v>0.922904054042288</v>
      </c>
      <c r="M1075" s="8">
        <f t="shared" si="101"/>
        <v>-0.324370887454512</v>
      </c>
      <c r="N1075" s="1" t="s">
        <v>234</v>
      </c>
    </row>
    <row r="1076" spans="1:14">
      <c r="A1076" s="6" t="s">
        <v>1090</v>
      </c>
      <c r="B1076" s="7">
        <v>110217.974940135</v>
      </c>
      <c r="C1076" s="7">
        <v>114898.465104335</v>
      </c>
      <c r="D1076" s="7">
        <v>109456.643775315</v>
      </c>
      <c r="E1076" s="7">
        <v>89524.8142666559</v>
      </c>
      <c r="F1076" s="8">
        <v>0.113575</v>
      </c>
      <c r="G1076" s="9">
        <v>0.884287</v>
      </c>
      <c r="H1076" s="8">
        <f t="shared" si="96"/>
        <v>143443.399173895</v>
      </c>
      <c r="I1076" s="8">
        <f t="shared" si="97"/>
        <v>99490.7290209855</v>
      </c>
      <c r="J1076" s="8">
        <f t="shared" si="98"/>
        <v>106024.47452161</v>
      </c>
      <c r="K1076" s="8">
        <f t="shared" si="99"/>
        <v>1.35292723516076</v>
      </c>
      <c r="L1076" s="8">
        <f t="shared" si="100"/>
        <v>0.938375120177624</v>
      </c>
      <c r="M1076" s="8">
        <f t="shared" si="101"/>
        <v>-0.527847580793631</v>
      </c>
      <c r="N1076" s="1" t="s">
        <v>234</v>
      </c>
    </row>
    <row r="1077" spans="1:14">
      <c r="A1077" s="6" t="s">
        <v>1091</v>
      </c>
      <c r="B1077" s="7">
        <v>85284.7398382425</v>
      </c>
      <c r="C1077" s="7">
        <v>69754.5642772633</v>
      </c>
      <c r="D1077" s="7">
        <v>67378.4677437319</v>
      </c>
      <c r="E1077" s="7">
        <v>68319.0361024837</v>
      </c>
      <c r="F1077" s="8">
        <v>0.108832</v>
      </c>
      <c r="G1077" s="9">
        <v>0.884117</v>
      </c>
      <c r="H1077" s="8">
        <f t="shared" si="96"/>
        <v>152663.207581975</v>
      </c>
      <c r="I1077" s="8">
        <f t="shared" si="97"/>
        <v>67848.7519231078</v>
      </c>
      <c r="J1077" s="8">
        <f t="shared" si="98"/>
        <v>72684.2019904303</v>
      </c>
      <c r="K1077" s="8">
        <f t="shared" si="99"/>
        <v>2.10036298674744</v>
      </c>
      <c r="L1077" s="8">
        <f t="shared" si="100"/>
        <v>0.933473162875762</v>
      </c>
      <c r="M1077" s="8">
        <f t="shared" si="101"/>
        <v>-1.16995822634806</v>
      </c>
      <c r="N1077" s="1" t="s">
        <v>234</v>
      </c>
    </row>
    <row r="1078" spans="1:14">
      <c r="A1078" s="6" t="s">
        <v>1092</v>
      </c>
      <c r="B1078" s="7">
        <v>76862.9112328604</v>
      </c>
      <c r="C1078" s="7">
        <v>70728.3017075541</v>
      </c>
      <c r="D1078" s="7">
        <v>65536</v>
      </c>
      <c r="E1078" s="7">
        <v>64633.7465216767</v>
      </c>
      <c r="F1078" s="8">
        <v>0.0123181</v>
      </c>
      <c r="G1078" s="9">
        <v>0.883488</v>
      </c>
      <c r="H1078" s="8">
        <f t="shared" si="96"/>
        <v>132741.191499765</v>
      </c>
      <c r="I1078" s="8">
        <f t="shared" si="97"/>
        <v>65084.8732608384</v>
      </c>
      <c r="J1078" s="8">
        <f t="shared" si="98"/>
        <v>69440.2398655228</v>
      </c>
      <c r="K1078" s="8">
        <f t="shared" si="99"/>
        <v>1.91158889653651</v>
      </c>
      <c r="L1078" s="8">
        <f t="shared" si="100"/>
        <v>0.937278923386224</v>
      </c>
      <c r="M1078" s="8">
        <f t="shared" si="101"/>
        <v>-1.02822194654866</v>
      </c>
      <c r="N1078" s="1" t="s">
        <v>234</v>
      </c>
    </row>
    <row r="1079" spans="1:14">
      <c r="A1079" s="6" t="s">
        <v>1093</v>
      </c>
      <c r="B1079" s="7">
        <v>40622.7419116007</v>
      </c>
      <c r="C1079" s="7">
        <v>32093.6443113284</v>
      </c>
      <c r="D1079" s="7">
        <v>34397.1162889607</v>
      </c>
      <c r="E1079" s="7">
        <v>28924.4117824522</v>
      </c>
      <c r="F1079" s="8">
        <v>0.213951</v>
      </c>
      <c r="G1079" s="9">
        <v>0.882949</v>
      </c>
      <c r="H1079" s="8">
        <f t="shared" si="96"/>
        <v>162072.492359695</v>
      </c>
      <c r="I1079" s="8">
        <f t="shared" si="97"/>
        <v>31660.7640357065</v>
      </c>
      <c r="J1079" s="8">
        <f t="shared" si="98"/>
        <v>34009.4785735855</v>
      </c>
      <c r="K1079" s="8">
        <f t="shared" si="99"/>
        <v>4.76550947433736</v>
      </c>
      <c r="L1079" s="8">
        <f t="shared" si="100"/>
        <v>0.930939413469772</v>
      </c>
      <c r="M1079" s="8">
        <f t="shared" si="101"/>
        <v>-2.35587127518646</v>
      </c>
      <c r="N1079" s="1" t="s">
        <v>234</v>
      </c>
    </row>
    <row r="1080" spans="1:14">
      <c r="A1080" s="6" t="s">
        <v>1094</v>
      </c>
      <c r="B1080" s="7">
        <v>85877.9421152617</v>
      </c>
      <c r="C1080" s="7">
        <v>100720.651880891</v>
      </c>
      <c r="D1080" s="7">
        <v>79573.4759437138</v>
      </c>
      <c r="E1080" s="7">
        <v>84110.5996226824</v>
      </c>
      <c r="F1080" s="8">
        <v>0.0719832</v>
      </c>
      <c r="G1080" s="9">
        <v>0.882784</v>
      </c>
      <c r="H1080" s="8">
        <f t="shared" si="96"/>
        <v>157593.574121085</v>
      </c>
      <c r="I1080" s="8">
        <f t="shared" si="97"/>
        <v>81842.0377831981</v>
      </c>
      <c r="J1080" s="8">
        <f t="shared" si="98"/>
        <v>87570.6673906372</v>
      </c>
      <c r="K1080" s="8">
        <f t="shared" si="99"/>
        <v>1.79961599947718</v>
      </c>
      <c r="L1080" s="8">
        <f t="shared" si="100"/>
        <v>0.934582780077663</v>
      </c>
      <c r="M1080" s="8">
        <f t="shared" si="101"/>
        <v>-0.945294737817827</v>
      </c>
      <c r="N1080" s="1" t="s">
        <v>234</v>
      </c>
    </row>
    <row r="1081" spans="1:14">
      <c r="A1081" s="6" t="s">
        <v>1095</v>
      </c>
      <c r="B1081" s="7">
        <v>134756.935487464</v>
      </c>
      <c r="C1081" s="7">
        <v>107204.058619285</v>
      </c>
      <c r="D1081" s="7">
        <v>104272.557998725</v>
      </c>
      <c r="E1081" s="7">
        <v>106463.546095204</v>
      </c>
      <c r="F1081" s="8">
        <v>0.13682</v>
      </c>
      <c r="G1081" s="9">
        <v>0.882393</v>
      </c>
      <c r="H1081" s="8">
        <f t="shared" si="96"/>
        <v>167982.359721224</v>
      </c>
      <c r="I1081" s="8">
        <f t="shared" si="97"/>
        <v>105368.052046964</v>
      </c>
      <c r="J1081" s="8">
        <f t="shared" si="98"/>
        <v>113174.27455017</v>
      </c>
      <c r="K1081" s="8">
        <f t="shared" si="99"/>
        <v>1.4842804196351</v>
      </c>
      <c r="L1081" s="8">
        <f t="shared" si="100"/>
        <v>0.931024762171154</v>
      </c>
      <c r="M1081" s="8">
        <f t="shared" si="101"/>
        <v>-0.672872236461002</v>
      </c>
      <c r="N1081" s="1" t="s">
        <v>234</v>
      </c>
    </row>
    <row r="1082" spans="1:14">
      <c r="A1082" s="6" t="s">
        <v>1096</v>
      </c>
      <c r="B1082" s="7">
        <v>208545.11599745</v>
      </c>
      <c r="C1082" s="7">
        <v>186653.107237299</v>
      </c>
      <c r="D1082" s="7">
        <v>167059.210543991</v>
      </c>
      <c r="E1082" s="7">
        <v>180295.017187212</v>
      </c>
      <c r="F1082" s="8">
        <v>0.0407393</v>
      </c>
      <c r="G1082" s="9">
        <v>0.881642</v>
      </c>
      <c r="H1082" s="8">
        <f t="shared" si="96"/>
        <v>280759.569671539</v>
      </c>
      <c r="I1082" s="8">
        <f t="shared" si="97"/>
        <v>173677.113865602</v>
      </c>
      <c r="J1082" s="8">
        <f t="shared" si="98"/>
        <v>185638.112741488</v>
      </c>
      <c r="K1082" s="8">
        <f t="shared" si="99"/>
        <v>1.51240262856213</v>
      </c>
      <c r="L1082" s="8">
        <f t="shared" si="100"/>
        <v>0.935568193948713</v>
      </c>
      <c r="M1082" s="8">
        <f t="shared" si="101"/>
        <v>-0.692927540806379</v>
      </c>
      <c r="N1082" s="1" t="s">
        <v>234</v>
      </c>
    </row>
    <row r="1083" spans="1:14">
      <c r="A1083" s="6" t="s">
        <v>1097</v>
      </c>
      <c r="B1083" s="7">
        <v>63743.9146336116</v>
      </c>
      <c r="C1083" s="7">
        <v>59888.8579222339</v>
      </c>
      <c r="D1083" s="7">
        <v>48983.2201792696</v>
      </c>
      <c r="E1083" s="7">
        <v>59888.8579222339</v>
      </c>
      <c r="F1083" s="8">
        <v>0.113131</v>
      </c>
      <c r="G1083" s="9">
        <v>0.881466</v>
      </c>
      <c r="H1083" s="8">
        <f t="shared" si="96"/>
        <v>98621.1967722432</v>
      </c>
      <c r="I1083" s="8">
        <f t="shared" si="97"/>
        <v>54436.0390507518</v>
      </c>
      <c r="J1083" s="8">
        <f t="shared" si="98"/>
        <v>58126.2126643373</v>
      </c>
      <c r="K1083" s="8">
        <f t="shared" si="99"/>
        <v>1.69667336390474</v>
      </c>
      <c r="L1083" s="8">
        <f t="shared" si="100"/>
        <v>0.936514466633234</v>
      </c>
      <c r="M1083" s="8">
        <f t="shared" si="101"/>
        <v>-0.85733566478988</v>
      </c>
      <c r="N1083" s="1" t="s">
        <v>234</v>
      </c>
    </row>
    <row r="1084" spans="1:14">
      <c r="A1084" s="6" t="s">
        <v>1098</v>
      </c>
      <c r="B1084" s="7">
        <v>65991.8389285172</v>
      </c>
      <c r="C1084" s="7">
        <v>58656.3630483355</v>
      </c>
      <c r="D1084" s="7">
        <v>54728.3218876576</v>
      </c>
      <c r="E1084" s="7">
        <v>54728.3218876576</v>
      </c>
      <c r="F1084" s="8">
        <v>0.0285879</v>
      </c>
      <c r="G1084" s="9">
        <v>0.881176</v>
      </c>
      <c r="H1084" s="8">
        <f t="shared" si="96"/>
        <v>92423.8760947078</v>
      </c>
      <c r="I1084" s="8">
        <f t="shared" si="97"/>
        <v>54728.3218876576</v>
      </c>
      <c r="J1084" s="8">
        <f t="shared" si="98"/>
        <v>58526.211438042</v>
      </c>
      <c r="K1084" s="8">
        <f t="shared" si="99"/>
        <v>1.57918774893795</v>
      </c>
      <c r="L1084" s="8">
        <f t="shared" si="100"/>
        <v>0.935107886585057</v>
      </c>
      <c r="M1084" s="8">
        <f t="shared" si="101"/>
        <v>-0.755977974413684</v>
      </c>
      <c r="N1084" s="1" t="s">
        <v>234</v>
      </c>
    </row>
    <row r="1085" spans="1:14">
      <c r="A1085" s="6" t="s">
        <v>1099</v>
      </c>
      <c r="B1085" s="7">
        <v>40905.295426408</v>
      </c>
      <c r="C1085" s="7">
        <v>28329.1559954961</v>
      </c>
      <c r="D1085" s="7">
        <v>25531.6649463153</v>
      </c>
      <c r="E1085" s="7">
        <v>33456.5253351733</v>
      </c>
      <c r="F1085" s="8">
        <v>0.379276</v>
      </c>
      <c r="G1085" s="9">
        <v>0.881078</v>
      </c>
      <c r="H1085" s="8">
        <f t="shared" si="96"/>
        <v>116186.390819494</v>
      </c>
      <c r="I1085" s="8">
        <f t="shared" si="97"/>
        <v>29494.0951407443</v>
      </c>
      <c r="J1085" s="8">
        <f t="shared" si="98"/>
        <v>32055.6604258482</v>
      </c>
      <c r="K1085" s="8">
        <f t="shared" si="99"/>
        <v>3.62452026493911</v>
      </c>
      <c r="L1085" s="8">
        <f t="shared" si="100"/>
        <v>0.920090079222378</v>
      </c>
      <c r="M1085" s="8">
        <f t="shared" si="101"/>
        <v>-1.97794303840166</v>
      </c>
      <c r="N1085" s="1" t="s">
        <v>234</v>
      </c>
    </row>
    <row r="1086" spans="1:14">
      <c r="A1086" s="6" t="s">
        <v>1100</v>
      </c>
      <c r="B1086" s="7">
        <v>152663.960645593</v>
      </c>
      <c r="C1086" s="7">
        <v>137588.465155843</v>
      </c>
      <c r="D1086" s="7">
        <v>126607.206504837</v>
      </c>
      <c r="E1086" s="7">
        <v>128374.577245313</v>
      </c>
      <c r="F1086" s="8">
        <v>0.0208531</v>
      </c>
      <c r="G1086" s="9">
        <v>0.880859</v>
      </c>
      <c r="H1086" s="8">
        <f t="shared" si="96"/>
        <v>213388.835869641</v>
      </c>
      <c r="I1086" s="8">
        <f t="shared" si="97"/>
        <v>127490.891875075</v>
      </c>
      <c r="J1086" s="8">
        <f t="shared" si="98"/>
        <v>136308.552387896</v>
      </c>
      <c r="K1086" s="8">
        <f t="shared" si="99"/>
        <v>1.56548383891859</v>
      </c>
      <c r="L1086" s="8">
        <f t="shared" si="100"/>
        <v>0.935311025182566</v>
      </c>
      <c r="M1086" s="8">
        <f t="shared" si="101"/>
        <v>-0.743090516212919</v>
      </c>
      <c r="N1086" s="1" t="s">
        <v>234</v>
      </c>
    </row>
    <row r="1087" spans="1:14">
      <c r="A1087" s="6" t="s">
        <v>1101</v>
      </c>
      <c r="B1087" s="7">
        <v>112533.888884769</v>
      </c>
      <c r="C1087" s="7">
        <v>162490.967646403</v>
      </c>
      <c r="D1087" s="7">
        <v>110984.601581981</v>
      </c>
      <c r="E1087" s="7">
        <v>123145.125784979</v>
      </c>
      <c r="F1087" s="8">
        <v>0.301695</v>
      </c>
      <c r="G1087" s="9">
        <v>0.880351</v>
      </c>
      <c r="H1087" s="8">
        <f t="shared" si="96"/>
        <v>129146.601001649</v>
      </c>
      <c r="I1087" s="8">
        <f t="shared" si="97"/>
        <v>117064.86368348</v>
      </c>
      <c r="J1087" s="8">
        <f t="shared" si="98"/>
        <v>127288.645974533</v>
      </c>
      <c r="K1087" s="8">
        <f t="shared" si="99"/>
        <v>1.01459639241891</v>
      </c>
      <c r="L1087" s="8">
        <f t="shared" si="100"/>
        <v>0.919680328023141</v>
      </c>
      <c r="M1087" s="8">
        <f t="shared" si="101"/>
        <v>-0.141701549239652</v>
      </c>
      <c r="N1087" s="1" t="s">
        <v>234</v>
      </c>
    </row>
    <row r="1088" spans="1:14">
      <c r="A1088" s="6" t="s">
        <v>1102</v>
      </c>
      <c r="B1088" s="7">
        <v>75281.0953930857</v>
      </c>
      <c r="C1088" s="7">
        <v>54728.3218876576</v>
      </c>
      <c r="D1088" s="7">
        <v>59064.3503176634</v>
      </c>
      <c r="E1088" s="7">
        <v>52498.9154977135</v>
      </c>
      <c r="F1088" s="8">
        <v>0.256932</v>
      </c>
      <c r="G1088" s="9">
        <v>0.880112</v>
      </c>
      <c r="H1088" s="8">
        <f t="shared" si="96"/>
        <v>199282.763264703</v>
      </c>
      <c r="I1088" s="8">
        <f t="shared" si="97"/>
        <v>55781.6329076884</v>
      </c>
      <c r="J1088" s="8">
        <f t="shared" si="98"/>
        <v>60393.17077403</v>
      </c>
      <c r="K1088" s="8">
        <f t="shared" si="99"/>
        <v>3.29975659020039</v>
      </c>
      <c r="L1088" s="8">
        <f t="shared" si="100"/>
        <v>0.923641401714171</v>
      </c>
      <c r="M1088" s="8">
        <f t="shared" si="101"/>
        <v>-1.83695485889328</v>
      </c>
      <c r="N1088" s="1" t="s">
        <v>234</v>
      </c>
    </row>
    <row r="1089" spans="1:14">
      <c r="A1089" s="6" t="s">
        <v>1103</v>
      </c>
      <c r="B1089" s="7">
        <v>148489.356613491</v>
      </c>
      <c r="C1089" s="7">
        <v>144428.907348179</v>
      </c>
      <c r="D1089" s="7">
        <v>131983.677857034</v>
      </c>
      <c r="E1089" s="7">
        <v>125732.666648201</v>
      </c>
      <c r="F1089" s="8">
        <v>0.00347365</v>
      </c>
      <c r="G1089" s="9">
        <v>0.879993</v>
      </c>
      <c r="H1089" s="8">
        <f t="shared" si="96"/>
        <v>219709.612563999</v>
      </c>
      <c r="I1089" s="8">
        <f t="shared" si="97"/>
        <v>128858.172252617</v>
      </c>
      <c r="J1089" s="8">
        <f t="shared" si="98"/>
        <v>137658.652116726</v>
      </c>
      <c r="K1089" s="8">
        <f t="shared" si="99"/>
        <v>1.59604651931139</v>
      </c>
      <c r="L1089" s="8">
        <f t="shared" si="100"/>
        <v>0.936070274343188</v>
      </c>
      <c r="M1089" s="8">
        <f t="shared" si="101"/>
        <v>-0.7698139542404</v>
      </c>
      <c r="N1089" s="1" t="s">
        <v>234</v>
      </c>
    </row>
    <row r="1090" spans="1:14">
      <c r="A1090" s="6" t="s">
        <v>1104</v>
      </c>
      <c r="B1090" s="7">
        <v>66450.8484675194</v>
      </c>
      <c r="C1090" s="7">
        <v>56658.3119909922</v>
      </c>
      <c r="D1090" s="7">
        <v>54728.3218876576</v>
      </c>
      <c r="E1090" s="7">
        <v>52864.0743323812</v>
      </c>
      <c r="F1090" s="8">
        <v>0.0617994</v>
      </c>
      <c r="G1090" s="9">
        <v>0.879524</v>
      </c>
      <c r="H1090" s="8">
        <f t="shared" ref="H1090:H1153" si="102">(B1090+C1108/2)</f>
        <v>116117.848918932</v>
      </c>
      <c r="I1090" s="8">
        <f t="shared" ref="I1090:I1153" si="103">(D1090+E1090)/2</f>
        <v>53796.1981100194</v>
      </c>
      <c r="J1090" s="8">
        <f t="shared" ref="J1090:J1153" si="104">AVERAGE(B1090:E1090)</f>
        <v>57675.3891696376</v>
      </c>
      <c r="K1090" s="8">
        <f t="shared" ref="K1090:K1153" si="105">H1090/J1090</f>
        <v>2.01329979026931</v>
      </c>
      <c r="L1090" s="8">
        <f t="shared" ref="L1090:L1153" si="106">I1090/J1090</f>
        <v>0.932740964292264</v>
      </c>
      <c r="M1090" s="8">
        <f t="shared" ref="M1090:M1153" si="107">LOG(L1090/K1090,2)</f>
        <v>-1.11001362820768</v>
      </c>
      <c r="N1090" s="1" t="s">
        <v>234</v>
      </c>
    </row>
    <row r="1091" spans="1:14">
      <c r="A1091" s="6" t="s">
        <v>1105</v>
      </c>
      <c r="B1091" s="7">
        <v>81245.4838232013</v>
      </c>
      <c r="C1091" s="7">
        <v>102126.659785261</v>
      </c>
      <c r="D1091" s="7">
        <v>73222.529880701</v>
      </c>
      <c r="E1091" s="7">
        <v>85877.9421152617</v>
      </c>
      <c r="F1091" s="8">
        <v>0.185365</v>
      </c>
      <c r="G1091" s="9">
        <v>0.879036</v>
      </c>
      <c r="H1091" s="8">
        <f t="shared" si="102"/>
        <v>111607.921435225</v>
      </c>
      <c r="I1091" s="8">
        <f t="shared" si="103"/>
        <v>79550.2359979813</v>
      </c>
      <c r="J1091" s="8">
        <f t="shared" si="104"/>
        <v>85618.1539011062</v>
      </c>
      <c r="K1091" s="8">
        <f t="shared" si="105"/>
        <v>1.30355440230746</v>
      </c>
      <c r="L1091" s="8">
        <f t="shared" si="106"/>
        <v>0.929128138991017</v>
      </c>
      <c r="M1091" s="8">
        <f t="shared" si="107"/>
        <v>-0.488501311244474</v>
      </c>
      <c r="N1091" s="1" t="s">
        <v>234</v>
      </c>
    </row>
    <row r="1092" spans="1:14">
      <c r="A1092" s="6" t="s">
        <v>1106</v>
      </c>
      <c r="B1092" s="7">
        <v>82379.6285126624</v>
      </c>
      <c r="C1092" s="7">
        <v>71220.2559505078</v>
      </c>
      <c r="D1092" s="7">
        <v>72716.7449214382</v>
      </c>
      <c r="E1092" s="7">
        <v>61572.5628924895</v>
      </c>
      <c r="F1092" s="8">
        <v>0.11956</v>
      </c>
      <c r="G1092" s="9">
        <v>0.878919</v>
      </c>
      <c r="H1092" s="8">
        <f t="shared" si="102"/>
        <v>106534.05536876</v>
      </c>
      <c r="I1092" s="8">
        <f t="shared" si="103"/>
        <v>67144.6539069639</v>
      </c>
      <c r="J1092" s="8">
        <f t="shared" si="104"/>
        <v>71972.2980692745</v>
      </c>
      <c r="K1092" s="8">
        <f t="shared" si="105"/>
        <v>1.48020916695225</v>
      </c>
      <c r="L1092" s="8">
        <f t="shared" si="106"/>
        <v>0.93292357904615</v>
      </c>
      <c r="M1092" s="8">
        <f t="shared" si="107"/>
        <v>-0.665970244263243</v>
      </c>
      <c r="N1092" s="1" t="s">
        <v>234</v>
      </c>
    </row>
    <row r="1093" spans="1:14">
      <c r="A1093" s="6" t="s">
        <v>1107</v>
      </c>
      <c r="B1093" s="7">
        <v>77935.8774888183</v>
      </c>
      <c r="C1093" s="7">
        <v>68319.0361024837</v>
      </c>
      <c r="D1093" s="7">
        <v>65083.3097809616</v>
      </c>
      <c r="E1093" s="7">
        <v>62866.3333241005</v>
      </c>
      <c r="F1093" s="8">
        <v>0.0389792</v>
      </c>
      <c r="G1093" s="9">
        <v>0.878639</v>
      </c>
      <c r="H1093" s="8">
        <f t="shared" si="102"/>
        <v>145782.999537687</v>
      </c>
      <c r="I1093" s="8">
        <f t="shared" si="103"/>
        <v>63974.8215525311</v>
      </c>
      <c r="J1093" s="8">
        <f t="shared" si="104"/>
        <v>68551.139174091</v>
      </c>
      <c r="K1093" s="8">
        <f t="shared" si="105"/>
        <v>2.12663131924707</v>
      </c>
      <c r="L1093" s="8">
        <f t="shared" si="106"/>
        <v>0.93324228194169</v>
      </c>
      <c r="M1093" s="8">
        <f t="shared" si="107"/>
        <v>-1.18824636659366</v>
      </c>
      <c r="N1093" s="1" t="s">
        <v>234</v>
      </c>
    </row>
    <row r="1094" spans="1:14">
      <c r="A1094" s="6" t="s">
        <v>1108</v>
      </c>
      <c r="B1094" s="7">
        <v>69272.7343062305</v>
      </c>
      <c r="C1094" s="7">
        <v>66450.8484675194</v>
      </c>
      <c r="D1094" s="7">
        <v>56266.9444423846</v>
      </c>
      <c r="E1094" s="7">
        <v>62866.3333241005</v>
      </c>
      <c r="F1094" s="8">
        <v>0.0269123</v>
      </c>
      <c r="G1094" s="9">
        <v>0.878144</v>
      </c>
      <c r="H1094" s="8">
        <f t="shared" si="102"/>
        <v>103196.295330665</v>
      </c>
      <c r="I1094" s="8">
        <f t="shared" si="103"/>
        <v>59566.6388832426</v>
      </c>
      <c r="J1094" s="8">
        <f t="shared" si="104"/>
        <v>63714.2151350587</v>
      </c>
      <c r="K1094" s="8">
        <f t="shared" si="105"/>
        <v>1.61967459085721</v>
      </c>
      <c r="L1094" s="8">
        <f t="shared" si="106"/>
        <v>0.934903439632359</v>
      </c>
      <c r="M1094" s="8">
        <f t="shared" si="107"/>
        <v>-0.792814719276564</v>
      </c>
      <c r="N1094" s="1" t="s">
        <v>234</v>
      </c>
    </row>
    <row r="1095" spans="1:14">
      <c r="A1095" s="6" t="s">
        <v>1109</v>
      </c>
      <c r="B1095" s="7">
        <v>136638.072204967</v>
      </c>
      <c r="C1095" s="7">
        <v>134756.935487464</v>
      </c>
      <c r="D1095" s="7">
        <v>107204.058619285</v>
      </c>
      <c r="E1095" s="7">
        <v>131072</v>
      </c>
      <c r="F1095" s="8">
        <v>0.0961643</v>
      </c>
      <c r="G1095" s="9">
        <v>0.87801</v>
      </c>
      <c r="H1095" s="8">
        <f t="shared" si="102"/>
        <v>155328.344925755</v>
      </c>
      <c r="I1095" s="8">
        <f t="shared" si="103"/>
        <v>119138.029309643</v>
      </c>
      <c r="J1095" s="8">
        <f t="shared" si="104"/>
        <v>127417.766577929</v>
      </c>
      <c r="K1095" s="8">
        <f t="shared" si="105"/>
        <v>1.21904777565502</v>
      </c>
      <c r="L1095" s="8">
        <f t="shared" si="106"/>
        <v>0.935018973486538</v>
      </c>
      <c r="M1095" s="8">
        <f t="shared" si="107"/>
        <v>-0.382687121969076</v>
      </c>
      <c r="N1095" s="1" t="s">
        <v>234</v>
      </c>
    </row>
    <row r="1096" spans="1:14">
      <c r="A1096" s="6" t="s">
        <v>1110</v>
      </c>
      <c r="B1096" s="7">
        <v>106463.546095204</v>
      </c>
      <c r="C1096" s="7">
        <v>111756.56053381</v>
      </c>
      <c r="D1096" s="7">
        <v>92041.6993763653</v>
      </c>
      <c r="E1096" s="7">
        <v>99334.0009028256</v>
      </c>
      <c r="F1096" s="8">
        <v>0.012761</v>
      </c>
      <c r="G1096" s="9">
        <v>0.877501</v>
      </c>
      <c r="H1096" s="8">
        <f t="shared" si="102"/>
        <v>136616.25503088</v>
      </c>
      <c r="I1096" s="8">
        <f t="shared" si="103"/>
        <v>95687.8501395955</v>
      </c>
      <c r="J1096" s="8">
        <f t="shared" si="104"/>
        <v>102398.951727051</v>
      </c>
      <c r="K1096" s="8">
        <f t="shared" si="105"/>
        <v>1.33415677335288</v>
      </c>
      <c r="L1096" s="8">
        <f t="shared" si="106"/>
        <v>0.934461227636934</v>
      </c>
      <c r="M1096" s="8">
        <f t="shared" si="107"/>
        <v>-0.513721493402173</v>
      </c>
      <c r="N1096" s="1" t="s">
        <v>234</v>
      </c>
    </row>
    <row r="1097" spans="1:14">
      <c r="A1097" s="6" t="s">
        <v>1111</v>
      </c>
      <c r="B1097" s="7">
        <v>277090.937224922</v>
      </c>
      <c r="C1097" s="7">
        <v>242899.500896189</v>
      </c>
      <c r="D1097" s="7">
        <v>236257.401270654</v>
      </c>
      <c r="E1097" s="7">
        <v>217401.143017981</v>
      </c>
      <c r="F1097" s="8">
        <v>0.0515307</v>
      </c>
      <c r="G1097" s="9">
        <v>0.876225</v>
      </c>
      <c r="H1097" s="8">
        <f t="shared" si="102"/>
        <v>322793.897683892</v>
      </c>
      <c r="I1097" s="8">
        <f t="shared" si="103"/>
        <v>226829.272144318</v>
      </c>
      <c r="J1097" s="8">
        <f t="shared" si="104"/>
        <v>243412.245602436</v>
      </c>
      <c r="K1097" s="8">
        <f t="shared" si="105"/>
        <v>1.32612020765426</v>
      </c>
      <c r="L1097" s="8">
        <f t="shared" si="106"/>
        <v>0.931872887425706</v>
      </c>
      <c r="M1097" s="8">
        <f t="shared" si="107"/>
        <v>-0.509006474194603</v>
      </c>
      <c r="N1097" s="1" t="s">
        <v>234</v>
      </c>
    </row>
    <row r="1098" spans="1:14">
      <c r="A1098" s="6" t="s">
        <v>1112</v>
      </c>
      <c r="B1098" s="7">
        <v>139509.128554527</v>
      </c>
      <c r="C1098" s="7">
        <v>143431.264011647</v>
      </c>
      <c r="D1098" s="7">
        <v>114898.465104335</v>
      </c>
      <c r="E1098" s="7">
        <v>132901.696935038</v>
      </c>
      <c r="F1098" s="8">
        <v>0.0452088</v>
      </c>
      <c r="G1098" s="9">
        <v>0.875972</v>
      </c>
      <c r="H1098" s="8">
        <f t="shared" si="102"/>
        <v>165397.202261666</v>
      </c>
      <c r="I1098" s="8">
        <f t="shared" si="103"/>
        <v>123900.081019687</v>
      </c>
      <c r="J1098" s="8">
        <f t="shared" si="104"/>
        <v>132685.138651387</v>
      </c>
      <c r="K1098" s="8">
        <f t="shared" si="105"/>
        <v>1.24653901667335</v>
      </c>
      <c r="L1098" s="8">
        <f t="shared" si="106"/>
        <v>0.933790191418635</v>
      </c>
      <c r="M1098" s="8">
        <f t="shared" si="107"/>
        <v>-0.416757700265749</v>
      </c>
      <c r="N1098" s="1" t="s">
        <v>234</v>
      </c>
    </row>
    <row r="1099" spans="1:14">
      <c r="A1099" s="6" t="s">
        <v>1113</v>
      </c>
      <c r="B1099" s="7">
        <v>73731.8328525659</v>
      </c>
      <c r="C1099" s="7">
        <v>66450.8484675194</v>
      </c>
      <c r="D1099" s="7">
        <v>63303.6032524186</v>
      </c>
      <c r="E1099" s="7">
        <v>59064.3503176634</v>
      </c>
      <c r="F1099" s="8">
        <v>0.028916</v>
      </c>
      <c r="G1099" s="9">
        <v>0.875279</v>
      </c>
      <c r="H1099" s="8">
        <f t="shared" si="102"/>
        <v>119119.099903625</v>
      </c>
      <c r="I1099" s="8">
        <f t="shared" si="103"/>
        <v>61183.976785041</v>
      </c>
      <c r="J1099" s="8">
        <f t="shared" si="104"/>
        <v>65637.6587225418</v>
      </c>
      <c r="K1099" s="8">
        <f t="shared" si="105"/>
        <v>1.81479812385075</v>
      </c>
      <c r="L1099" s="8">
        <f t="shared" si="106"/>
        <v>0.932147458879863</v>
      </c>
      <c r="M1099" s="8">
        <f t="shared" si="107"/>
        <v>-0.961178971532932</v>
      </c>
      <c r="N1099" s="1" t="s">
        <v>234</v>
      </c>
    </row>
    <row r="1100" spans="1:14">
      <c r="A1100" s="6" t="s">
        <v>1114</v>
      </c>
      <c r="B1100" s="7">
        <v>174153.507025258</v>
      </c>
      <c r="C1100" s="7">
        <v>144428.907348179</v>
      </c>
      <c r="D1100" s="7">
        <v>132901.696935038</v>
      </c>
      <c r="E1100" s="7">
        <v>143431.264011647</v>
      </c>
      <c r="F1100" s="8">
        <v>0.0913872</v>
      </c>
      <c r="G1100" s="9">
        <v>0.875</v>
      </c>
      <c r="H1100" s="8">
        <f t="shared" si="102"/>
        <v>221141.352592241</v>
      </c>
      <c r="I1100" s="8">
        <f t="shared" si="103"/>
        <v>138166.480473342</v>
      </c>
      <c r="J1100" s="8">
        <f t="shared" si="104"/>
        <v>148728.84383003</v>
      </c>
      <c r="K1100" s="8">
        <f t="shared" si="105"/>
        <v>1.48687602819641</v>
      </c>
      <c r="L1100" s="8">
        <f t="shared" si="106"/>
        <v>0.928982414677016</v>
      </c>
      <c r="M1100" s="8">
        <f t="shared" si="107"/>
        <v>-0.678561172045621</v>
      </c>
      <c r="N1100" s="1" t="s">
        <v>234</v>
      </c>
    </row>
    <row r="1101" spans="1:14">
      <c r="A1101" s="6" t="s">
        <v>1115</v>
      </c>
      <c r="B1101" s="7">
        <v>64633.7465216767</v>
      </c>
      <c r="C1101" s="7">
        <v>69754.5642772633</v>
      </c>
      <c r="D1101" s="7">
        <v>63743.9146336116</v>
      </c>
      <c r="E1101" s="7">
        <v>53602.0293096427</v>
      </c>
      <c r="F1101" s="8">
        <v>0.078252</v>
      </c>
      <c r="G1101" s="9">
        <v>0.874455</v>
      </c>
      <c r="H1101" s="8">
        <f t="shared" si="102"/>
        <v>157315.64654536</v>
      </c>
      <c r="I1101" s="8">
        <f t="shared" si="103"/>
        <v>58672.9719716272</v>
      </c>
      <c r="J1101" s="8">
        <f t="shared" si="104"/>
        <v>62933.5636855486</v>
      </c>
      <c r="K1101" s="8">
        <f t="shared" si="105"/>
        <v>2.49970981035488</v>
      </c>
      <c r="L1101" s="8">
        <f t="shared" si="106"/>
        <v>0.932300167598807</v>
      </c>
      <c r="M1101" s="8">
        <f t="shared" si="107"/>
        <v>-1.42289419166701</v>
      </c>
      <c r="N1101" s="1" t="s">
        <v>234</v>
      </c>
    </row>
    <row r="1102" spans="1:14">
      <c r="A1102" s="6" t="s">
        <v>1116</v>
      </c>
      <c r="B1102" s="7">
        <v>62866.3333241005</v>
      </c>
      <c r="C1102" s="7">
        <v>52864.0743323812</v>
      </c>
      <c r="D1102" s="7">
        <v>51776.1474142783</v>
      </c>
      <c r="E1102" s="7">
        <v>48644.8683623727</v>
      </c>
      <c r="F1102" s="8">
        <v>0.073136</v>
      </c>
      <c r="G1102" s="9">
        <v>0.874245</v>
      </c>
      <c r="H1102" s="8">
        <f t="shared" si="102"/>
        <v>118744.613591006</v>
      </c>
      <c r="I1102" s="8">
        <f t="shared" si="103"/>
        <v>50210.5078883255</v>
      </c>
      <c r="J1102" s="8">
        <f t="shared" si="104"/>
        <v>54037.8558582832</v>
      </c>
      <c r="K1102" s="8">
        <f t="shared" si="105"/>
        <v>2.19743384901168</v>
      </c>
      <c r="L1102" s="8">
        <f t="shared" si="106"/>
        <v>0.929172838019423</v>
      </c>
      <c r="M1102" s="8">
        <f t="shared" si="107"/>
        <v>-1.24180084910571</v>
      </c>
      <c r="N1102" s="1" t="s">
        <v>234</v>
      </c>
    </row>
    <row r="1103" spans="1:14">
      <c r="A1103" s="6" t="s">
        <v>1117</v>
      </c>
      <c r="B1103" s="7">
        <v>182811.84183588</v>
      </c>
      <c r="C1103" s="7">
        <v>150562.190786171</v>
      </c>
      <c r="D1103" s="7">
        <v>133826.101340693</v>
      </c>
      <c r="E1103" s="7">
        <v>154795.070118891</v>
      </c>
      <c r="F1103" s="8">
        <v>0.131284</v>
      </c>
      <c r="G1103" s="9">
        <v>0.873936</v>
      </c>
      <c r="H1103" s="8">
        <f t="shared" si="102"/>
        <v>197784.056316439</v>
      </c>
      <c r="I1103" s="8">
        <f t="shared" si="103"/>
        <v>144310.585729792</v>
      </c>
      <c r="J1103" s="8">
        <f t="shared" si="104"/>
        <v>155498.801020409</v>
      </c>
      <c r="K1103" s="8">
        <f t="shared" si="105"/>
        <v>1.27193299895914</v>
      </c>
      <c r="L1103" s="8">
        <f t="shared" si="106"/>
        <v>0.928049507666954</v>
      </c>
      <c r="M1103" s="8">
        <f t="shared" si="107"/>
        <v>-0.454749001996382</v>
      </c>
      <c r="N1103" s="1" t="s">
        <v>234</v>
      </c>
    </row>
    <row r="1104" spans="1:14">
      <c r="A1104" s="6" t="s">
        <v>1118</v>
      </c>
      <c r="B1104" s="7">
        <v>116502.387905864</v>
      </c>
      <c r="C1104" s="7">
        <v>121449.750448095</v>
      </c>
      <c r="D1104" s="7">
        <v>102126.659785261</v>
      </c>
      <c r="E1104" s="7">
        <v>105728.148664763</v>
      </c>
      <c r="F1104" s="8">
        <v>0.00268683</v>
      </c>
      <c r="G1104" s="9">
        <v>0.873893</v>
      </c>
      <c r="H1104" s="8">
        <f t="shared" si="102"/>
        <v>171611.375375932</v>
      </c>
      <c r="I1104" s="8">
        <f t="shared" si="103"/>
        <v>103927.404225012</v>
      </c>
      <c r="J1104" s="8">
        <f t="shared" si="104"/>
        <v>111451.736700996</v>
      </c>
      <c r="K1104" s="8">
        <f t="shared" si="105"/>
        <v>1.53978197608829</v>
      </c>
      <c r="L1104" s="8">
        <f t="shared" si="106"/>
        <v>0.932487974627348</v>
      </c>
      <c r="M1104" s="8">
        <f t="shared" si="107"/>
        <v>-0.723569062804963</v>
      </c>
      <c r="N1104" s="1" t="s">
        <v>234</v>
      </c>
    </row>
    <row r="1105" spans="1:14">
      <c r="A1105" s="6" t="s">
        <v>1119</v>
      </c>
      <c r="B1105" s="7">
        <v>59064.3503176634</v>
      </c>
      <c r="C1105" s="7">
        <v>33225.4242337597</v>
      </c>
      <c r="D1105" s="7">
        <v>32541.6548904808</v>
      </c>
      <c r="E1105" s="7">
        <v>41764.8026359975</v>
      </c>
      <c r="F1105" s="8">
        <v>0.475791</v>
      </c>
      <c r="G1105" s="9">
        <v>0.873623</v>
      </c>
      <c r="H1105" s="8">
        <f t="shared" si="102"/>
        <v>95171.5771547082</v>
      </c>
      <c r="I1105" s="8">
        <f t="shared" si="103"/>
        <v>37153.2287632392</v>
      </c>
      <c r="J1105" s="8">
        <f t="shared" si="104"/>
        <v>41649.0580194753</v>
      </c>
      <c r="K1105" s="8">
        <f t="shared" si="105"/>
        <v>2.28508354523181</v>
      </c>
      <c r="L1105" s="8">
        <f t="shared" si="106"/>
        <v>0.892054479260157</v>
      </c>
      <c r="M1105" s="8">
        <f t="shared" si="107"/>
        <v>-1.35704318705587</v>
      </c>
      <c r="N1105" s="1" t="s">
        <v>234</v>
      </c>
    </row>
    <row r="1106" spans="1:14">
      <c r="A1106" s="6" t="s">
        <v>1120</v>
      </c>
      <c r="B1106" s="7">
        <v>185363.800047366</v>
      </c>
      <c r="C1106" s="7">
        <v>248003.335743235</v>
      </c>
      <c r="D1106" s="7">
        <v>211456.297329525</v>
      </c>
      <c r="E1106" s="7">
        <v>159146.951887428</v>
      </c>
      <c r="F1106" s="8">
        <v>0.304343</v>
      </c>
      <c r="G1106" s="9">
        <v>0.873419</v>
      </c>
      <c r="H1106" s="8">
        <f t="shared" si="102"/>
        <v>197441.013475415</v>
      </c>
      <c r="I1106" s="8">
        <f t="shared" si="103"/>
        <v>185301.624608477</v>
      </c>
      <c r="J1106" s="8">
        <f t="shared" si="104"/>
        <v>200992.596251888</v>
      </c>
      <c r="K1106" s="8">
        <f t="shared" si="105"/>
        <v>0.98232978307309</v>
      </c>
      <c r="L1106" s="8">
        <f t="shared" si="106"/>
        <v>0.921932588881295</v>
      </c>
      <c r="M1106" s="8">
        <f t="shared" si="107"/>
        <v>-0.0915461749844492</v>
      </c>
      <c r="N1106" s="1" t="s">
        <v>234</v>
      </c>
    </row>
    <row r="1107" spans="1:14">
      <c r="A1107" s="6" t="s">
        <v>1121</v>
      </c>
      <c r="B1107" s="7">
        <v>138545.468612461</v>
      </c>
      <c r="C1107" s="7">
        <v>142440.511901016</v>
      </c>
      <c r="D1107" s="7">
        <v>113316.623981984</v>
      </c>
      <c r="E1107" s="7">
        <v>131983.677857034</v>
      </c>
      <c r="F1107" s="8">
        <v>0.0474064</v>
      </c>
      <c r="G1107" s="9">
        <v>0.873166</v>
      </c>
      <c r="H1107" s="8">
        <f t="shared" si="102"/>
        <v>213306.559495614</v>
      </c>
      <c r="I1107" s="8">
        <f t="shared" si="103"/>
        <v>122650.150919509</v>
      </c>
      <c r="J1107" s="8">
        <f t="shared" si="104"/>
        <v>131571.570588124</v>
      </c>
      <c r="K1107" s="8">
        <f t="shared" si="105"/>
        <v>1.62122074352488</v>
      </c>
      <c r="L1107" s="8">
        <f t="shared" si="106"/>
        <v>0.932193409041664</v>
      </c>
      <c r="M1107" s="8">
        <f t="shared" si="107"/>
        <v>-0.798379322274899</v>
      </c>
      <c r="N1107" s="1" t="s">
        <v>234</v>
      </c>
    </row>
    <row r="1108" spans="1:14">
      <c r="A1108" s="6" t="s">
        <v>1122</v>
      </c>
      <c r="B1108" s="7">
        <v>156955.928771812</v>
      </c>
      <c r="C1108" s="7">
        <v>99334.0009028256</v>
      </c>
      <c r="D1108" s="7">
        <v>116502.387905864</v>
      </c>
      <c r="E1108" s="7">
        <v>95950.3201694924</v>
      </c>
      <c r="F1108" s="8">
        <v>0.380952</v>
      </c>
      <c r="G1108" s="9">
        <v>0.873088</v>
      </c>
      <c r="H1108" s="8">
        <f t="shared" si="102"/>
        <v>212064.91624188</v>
      </c>
      <c r="I1108" s="8">
        <f t="shared" si="103"/>
        <v>106226.354037678</v>
      </c>
      <c r="J1108" s="8">
        <f t="shared" si="104"/>
        <v>117185.659437498</v>
      </c>
      <c r="K1108" s="8">
        <f t="shared" si="105"/>
        <v>1.80964904118652</v>
      </c>
      <c r="L1108" s="8">
        <f t="shared" si="106"/>
        <v>0.906479125070201</v>
      </c>
      <c r="M1108" s="8">
        <f t="shared" si="107"/>
        <v>-0.997364229522524</v>
      </c>
      <c r="N1108" s="1" t="s">
        <v>234</v>
      </c>
    </row>
    <row r="1109" spans="1:14">
      <c r="A1109" s="6" t="s">
        <v>1123</v>
      </c>
      <c r="B1109" s="7">
        <v>82952.6241424363</v>
      </c>
      <c r="C1109" s="7">
        <v>60724.8752240473</v>
      </c>
      <c r="D1109" s="7">
        <v>62000.8339358086</v>
      </c>
      <c r="E1109" s="7">
        <v>60305.4178713518</v>
      </c>
      <c r="F1109" s="8">
        <v>0.200602</v>
      </c>
      <c r="G1109" s="9">
        <v>0.872129</v>
      </c>
      <c r="H1109" s="8">
        <f t="shared" si="102"/>
        <v>112897.053103553</v>
      </c>
      <c r="I1109" s="8">
        <f t="shared" si="103"/>
        <v>61153.1259035802</v>
      </c>
      <c r="J1109" s="8">
        <f t="shared" si="104"/>
        <v>66495.937793411</v>
      </c>
      <c r="K1109" s="8">
        <f t="shared" si="105"/>
        <v>1.6978037583935</v>
      </c>
      <c r="L1109" s="8">
        <f t="shared" si="106"/>
        <v>0.91965205594318</v>
      </c>
      <c r="M1109" s="8">
        <f t="shared" si="107"/>
        <v>-0.884509678081598</v>
      </c>
      <c r="N1109" s="1" t="s">
        <v>234</v>
      </c>
    </row>
    <row r="1110" spans="1:14">
      <c r="A1110" s="6" t="s">
        <v>1124</v>
      </c>
      <c r="B1110" s="7">
        <v>33689.2338718659</v>
      </c>
      <c r="C1110" s="7">
        <v>48308.8537121948</v>
      </c>
      <c r="D1110" s="7">
        <v>32316.8732608384</v>
      </c>
      <c r="E1110" s="7">
        <v>36865.9164262829</v>
      </c>
      <c r="F1110" s="8">
        <v>0.272007</v>
      </c>
      <c r="G1110" s="9">
        <v>0.871413</v>
      </c>
      <c r="H1110" s="8">
        <f t="shared" si="102"/>
        <v>58351.1965814489</v>
      </c>
      <c r="I1110" s="8">
        <f t="shared" si="103"/>
        <v>34591.3948435607</v>
      </c>
      <c r="J1110" s="8">
        <f t="shared" si="104"/>
        <v>37795.2193177955</v>
      </c>
      <c r="K1110" s="8">
        <f t="shared" si="105"/>
        <v>1.54387770820461</v>
      </c>
      <c r="L1110" s="8">
        <f t="shared" si="106"/>
        <v>0.915232017909568</v>
      </c>
      <c r="M1110" s="8">
        <f t="shared" si="107"/>
        <v>-0.754349051636075</v>
      </c>
      <c r="N1110" s="1" t="s">
        <v>234</v>
      </c>
    </row>
    <row r="1111" spans="1:14">
      <c r="A1111" s="6" t="s">
        <v>1125</v>
      </c>
      <c r="B1111" s="7">
        <v>211456.297329525</v>
      </c>
      <c r="C1111" s="7">
        <v>135694.244097737</v>
      </c>
      <c r="D1111" s="7">
        <v>148489.356613491</v>
      </c>
      <c r="E1111" s="7">
        <v>139509.128554527</v>
      </c>
      <c r="F1111" s="8">
        <v>0.329255</v>
      </c>
      <c r="G1111" s="9">
        <v>0.871096</v>
      </c>
      <c r="H1111" s="8">
        <f t="shared" si="102"/>
        <v>362018.488115696</v>
      </c>
      <c r="I1111" s="8">
        <f t="shared" si="103"/>
        <v>143999.242584009</v>
      </c>
      <c r="J1111" s="8">
        <f t="shared" si="104"/>
        <v>158787.25664882</v>
      </c>
      <c r="K1111" s="8">
        <f t="shared" si="105"/>
        <v>2.27989635790705</v>
      </c>
      <c r="L1111" s="8">
        <f t="shared" si="106"/>
        <v>0.906869012180765</v>
      </c>
      <c r="M1111" s="8">
        <f t="shared" si="107"/>
        <v>-1.33000215364191</v>
      </c>
      <c r="N1111" s="1" t="s">
        <v>234</v>
      </c>
    </row>
    <row r="1112" spans="1:14">
      <c r="A1112" s="6" t="s">
        <v>1126</v>
      </c>
      <c r="B1112" s="7">
        <v>68794.2325779214</v>
      </c>
      <c r="C1112" s="7">
        <v>67847.1220488685</v>
      </c>
      <c r="D1112" s="7">
        <v>61572.5628924895</v>
      </c>
      <c r="E1112" s="7">
        <v>57449.2325521677</v>
      </c>
      <c r="F1112" s="8">
        <v>0.00540376</v>
      </c>
      <c r="G1112" s="9">
        <v>0.871094</v>
      </c>
      <c r="H1112" s="8">
        <f t="shared" si="102"/>
        <v>95969.3754551691</v>
      </c>
      <c r="I1112" s="8">
        <f t="shared" si="103"/>
        <v>59510.8977223286</v>
      </c>
      <c r="J1112" s="8">
        <f t="shared" si="104"/>
        <v>63915.7875178618</v>
      </c>
      <c r="K1112" s="8">
        <f t="shared" si="105"/>
        <v>1.50149719157179</v>
      </c>
      <c r="L1112" s="8">
        <f t="shared" si="106"/>
        <v>0.931082914463</v>
      </c>
      <c r="M1112" s="8">
        <f t="shared" si="107"/>
        <v>-0.689420223473271</v>
      </c>
      <c r="N1112" s="1" t="s">
        <v>234</v>
      </c>
    </row>
    <row r="1113" spans="1:14">
      <c r="A1113" s="6" t="s">
        <v>1127</v>
      </c>
      <c r="B1113" s="7">
        <v>50012.4617592195</v>
      </c>
      <c r="C1113" s="7">
        <v>37380.5454415765</v>
      </c>
      <c r="D1113" s="7">
        <v>38165.9901613984</v>
      </c>
      <c r="E1113" s="7">
        <v>36358.3724607191</v>
      </c>
      <c r="F1113" s="8">
        <v>0.178312</v>
      </c>
      <c r="G1113" s="9">
        <v>0.870946</v>
      </c>
      <c r="H1113" s="8">
        <f t="shared" si="102"/>
        <v>96675.7385685444</v>
      </c>
      <c r="I1113" s="8">
        <f t="shared" si="103"/>
        <v>37262.1813110588</v>
      </c>
      <c r="J1113" s="8">
        <f t="shared" si="104"/>
        <v>40479.3424557284</v>
      </c>
      <c r="K1113" s="8">
        <f t="shared" si="105"/>
        <v>2.38827344278819</v>
      </c>
      <c r="L1113" s="8">
        <f t="shared" si="106"/>
        <v>0.920523384286981</v>
      </c>
      <c r="M1113" s="8">
        <f t="shared" si="107"/>
        <v>-1.37544174957169</v>
      </c>
      <c r="N1113" s="1" t="s">
        <v>234</v>
      </c>
    </row>
    <row r="1114" spans="1:14">
      <c r="A1114" s="6" t="s">
        <v>1128</v>
      </c>
      <c r="B1114" s="7">
        <v>69272.7343062305</v>
      </c>
      <c r="C1114" s="7">
        <v>60305.4178713518</v>
      </c>
      <c r="D1114" s="7">
        <v>58251.1939529323</v>
      </c>
      <c r="E1114" s="7">
        <v>53974.8609076476</v>
      </c>
      <c r="F1114" s="8">
        <v>0.0468885</v>
      </c>
      <c r="G1114" s="9">
        <v>0.870256</v>
      </c>
      <c r="H1114" s="8">
        <f t="shared" si="102"/>
        <v>97798.9351643179</v>
      </c>
      <c r="I1114" s="8">
        <f t="shared" si="103"/>
        <v>56113.0274302899</v>
      </c>
      <c r="J1114" s="8">
        <f t="shared" si="104"/>
        <v>60451.0517595405</v>
      </c>
      <c r="K1114" s="8">
        <f t="shared" si="105"/>
        <v>1.61782024162852</v>
      </c>
      <c r="L1114" s="8">
        <f t="shared" si="106"/>
        <v>0.928239059487233</v>
      </c>
      <c r="M1114" s="8">
        <f t="shared" si="107"/>
        <v>-0.801483005475613</v>
      </c>
      <c r="N1114" s="1" t="s">
        <v>234</v>
      </c>
    </row>
    <row r="1115" spans="1:14">
      <c r="A1115" s="6" t="s">
        <v>1129</v>
      </c>
      <c r="B1115" s="7">
        <v>85877.9421152617</v>
      </c>
      <c r="C1115" s="7">
        <v>91405.9209179402</v>
      </c>
      <c r="D1115" s="7">
        <v>74761.090883153</v>
      </c>
      <c r="E1115" s="7">
        <v>79023.8217955416</v>
      </c>
      <c r="F1115" s="8">
        <v>0.00809486</v>
      </c>
      <c r="G1115" s="9">
        <v>0.868294</v>
      </c>
      <c r="H1115" s="8">
        <f t="shared" si="102"/>
        <v>109048.417121183</v>
      </c>
      <c r="I1115" s="8">
        <f t="shared" si="103"/>
        <v>76892.4563393473</v>
      </c>
      <c r="J1115" s="8">
        <f t="shared" si="104"/>
        <v>82767.1939279741</v>
      </c>
      <c r="K1115" s="8">
        <f t="shared" si="105"/>
        <v>1.31753188607649</v>
      </c>
      <c r="L1115" s="8">
        <f t="shared" si="106"/>
        <v>0.929020940425513</v>
      </c>
      <c r="M1115" s="8">
        <f t="shared" si="107"/>
        <v>-0.504054856592199</v>
      </c>
      <c r="N1115" s="1" t="s">
        <v>234</v>
      </c>
    </row>
    <row r="1116" spans="1:14">
      <c r="A1116" s="6" t="s">
        <v>1130</v>
      </c>
      <c r="B1116" s="7">
        <v>84110.5996226824</v>
      </c>
      <c r="C1116" s="7">
        <v>51776.1474142783</v>
      </c>
      <c r="D1116" s="7">
        <v>51418.5034397615</v>
      </c>
      <c r="E1116" s="7">
        <v>59888.8579222339</v>
      </c>
      <c r="F1116" s="8">
        <v>0.371233</v>
      </c>
      <c r="G1116" s="9">
        <v>0.868281</v>
      </c>
      <c r="H1116" s="8">
        <f t="shared" si="102"/>
        <v>122012.958032891</v>
      </c>
      <c r="I1116" s="8">
        <f t="shared" si="103"/>
        <v>55653.6806809977</v>
      </c>
      <c r="J1116" s="8">
        <f t="shared" si="104"/>
        <v>61798.527099739</v>
      </c>
      <c r="K1116" s="8">
        <f t="shared" si="105"/>
        <v>1.97436676501965</v>
      </c>
      <c r="L1116" s="8">
        <f t="shared" si="106"/>
        <v>0.900566458342544</v>
      </c>
      <c r="M1116" s="8">
        <f t="shared" si="107"/>
        <v>-1.1324853640587</v>
      </c>
      <c r="N1116" s="1" t="s">
        <v>234</v>
      </c>
    </row>
    <row r="1117" spans="1:14">
      <c r="A1117" s="6" t="s">
        <v>1131</v>
      </c>
      <c r="B1117" s="7">
        <v>110984.601581981</v>
      </c>
      <c r="C1117" s="7">
        <v>90774.5341021175</v>
      </c>
      <c r="D1117" s="7">
        <v>87076.7535126289</v>
      </c>
      <c r="E1117" s="7">
        <v>85877.9421152617</v>
      </c>
      <c r="F1117" s="8">
        <v>0.0756327</v>
      </c>
      <c r="G1117" s="9">
        <v>0.865922</v>
      </c>
      <c r="H1117" s="8">
        <f t="shared" si="102"/>
        <v>165334.887336477</v>
      </c>
      <c r="I1117" s="8">
        <f t="shared" si="103"/>
        <v>86477.3478139453</v>
      </c>
      <c r="J1117" s="8">
        <f t="shared" si="104"/>
        <v>93678.4578279973</v>
      </c>
      <c r="K1117" s="8">
        <f t="shared" si="105"/>
        <v>1.76491897037895</v>
      </c>
      <c r="L1117" s="8">
        <f t="shared" si="106"/>
        <v>0.923129498702104</v>
      </c>
      <c r="M1117" s="8">
        <f t="shared" si="107"/>
        <v>-0.934996997379916</v>
      </c>
      <c r="N1117" s="1" t="s">
        <v>234</v>
      </c>
    </row>
    <row r="1118" spans="1:14">
      <c r="A1118" s="6" t="s">
        <v>1132</v>
      </c>
      <c r="B1118" s="7">
        <v>131072</v>
      </c>
      <c r="C1118" s="7">
        <v>93975.6911339652</v>
      </c>
      <c r="D1118" s="7">
        <v>92041.6993763653</v>
      </c>
      <c r="E1118" s="7">
        <v>97289.7367247453</v>
      </c>
      <c r="F1118" s="8">
        <v>0.203781</v>
      </c>
      <c r="G1118" s="9">
        <v>0.864792</v>
      </c>
      <c r="H1118" s="8">
        <f t="shared" si="102"/>
        <v>151243.070068243</v>
      </c>
      <c r="I1118" s="8">
        <f t="shared" si="103"/>
        <v>94665.7180505553</v>
      </c>
      <c r="J1118" s="8">
        <f t="shared" si="104"/>
        <v>103594.781808769</v>
      </c>
      <c r="K1118" s="8">
        <f t="shared" si="105"/>
        <v>1.45994872934267</v>
      </c>
      <c r="L1118" s="8">
        <f t="shared" si="106"/>
        <v>0.91380778450119</v>
      </c>
      <c r="M1118" s="8">
        <f t="shared" si="107"/>
        <v>-0.675955067583194</v>
      </c>
      <c r="N1118" s="1" t="s">
        <v>234</v>
      </c>
    </row>
    <row r="1119" spans="1:14">
      <c r="A1119" s="6" t="s">
        <v>1133</v>
      </c>
      <c r="B1119" s="7">
        <v>214408.117238571</v>
      </c>
      <c r="C1119" s="7">
        <v>185363.800047366</v>
      </c>
      <c r="D1119" s="7">
        <v>172950.540880824</v>
      </c>
      <c r="E1119" s="7">
        <v>170569.479676485</v>
      </c>
      <c r="F1119" s="8">
        <v>0.0333362</v>
      </c>
      <c r="G1119" s="9">
        <v>0.86385</v>
      </c>
      <c r="H1119" s="8">
        <f t="shared" si="102"/>
        <v>227442.186988412</v>
      </c>
      <c r="I1119" s="8">
        <f t="shared" si="103"/>
        <v>171760.010278655</v>
      </c>
      <c r="J1119" s="8">
        <f t="shared" si="104"/>
        <v>185822.984460811</v>
      </c>
      <c r="K1119" s="8">
        <f t="shared" si="105"/>
        <v>1.22397230702307</v>
      </c>
      <c r="L1119" s="8">
        <f t="shared" si="106"/>
        <v>0.924320588096449</v>
      </c>
      <c r="M1119" s="8">
        <f t="shared" si="107"/>
        <v>-0.405105693898817</v>
      </c>
      <c r="N1119" s="1" t="s">
        <v>234</v>
      </c>
    </row>
    <row r="1120" spans="1:14">
      <c r="A1120" s="6" t="s">
        <v>1134</v>
      </c>
      <c r="B1120" s="7">
        <v>125732.666648201</v>
      </c>
      <c r="C1120" s="7">
        <v>111756.56053381</v>
      </c>
      <c r="D1120" s="7">
        <v>104272.557998725</v>
      </c>
      <c r="E1120" s="7">
        <v>100024.923518439</v>
      </c>
      <c r="F1120" s="8">
        <v>0.0218155</v>
      </c>
      <c r="G1120" s="9">
        <v>0.863229</v>
      </c>
      <c r="H1120" s="8">
        <f t="shared" si="102"/>
        <v>158728.58611246</v>
      </c>
      <c r="I1120" s="8">
        <f t="shared" si="103"/>
        <v>102148.740758582</v>
      </c>
      <c r="J1120" s="8">
        <f t="shared" si="104"/>
        <v>110446.677174794</v>
      </c>
      <c r="K1120" s="8">
        <f t="shared" si="105"/>
        <v>1.4371513038935</v>
      </c>
      <c r="L1120" s="8">
        <f t="shared" si="106"/>
        <v>0.924869297760046</v>
      </c>
      <c r="M1120" s="8">
        <f t="shared" si="107"/>
        <v>-0.635890553397272</v>
      </c>
      <c r="N1120" s="1" t="s">
        <v>234</v>
      </c>
    </row>
    <row r="1121" spans="1:14">
      <c r="A1121" s="6" t="s">
        <v>1135</v>
      </c>
      <c r="B1121" s="7">
        <v>33456.5253351733</v>
      </c>
      <c r="C1121" s="7">
        <v>29944.428961117</v>
      </c>
      <c r="D1121" s="7">
        <v>26987.4304538239</v>
      </c>
      <c r="E1121" s="7">
        <v>27554.4937350337</v>
      </c>
      <c r="F1121" s="8">
        <v>0.0164354</v>
      </c>
      <c r="G1121" s="9">
        <v>0.862918</v>
      </c>
      <c r="H1121" s="8">
        <f t="shared" si="102"/>
        <v>85232.6727494518</v>
      </c>
      <c r="I1121" s="8">
        <f t="shared" si="103"/>
        <v>27270.9620944288</v>
      </c>
      <c r="J1121" s="8">
        <f t="shared" si="104"/>
        <v>29485.719621287</v>
      </c>
      <c r="K1121" s="8">
        <f t="shared" si="105"/>
        <v>2.89064244807913</v>
      </c>
      <c r="L1121" s="8">
        <f t="shared" si="106"/>
        <v>0.924887112971825</v>
      </c>
      <c r="M1121" s="8">
        <f t="shared" si="107"/>
        <v>-1.64404097527997</v>
      </c>
      <c r="N1121" s="1" t="s">
        <v>234</v>
      </c>
    </row>
    <row r="1122" spans="1:14">
      <c r="A1122" s="6" t="s">
        <v>1136</v>
      </c>
      <c r="B1122" s="7">
        <v>114104.80343235</v>
      </c>
      <c r="C1122" s="7">
        <v>110217.974940135</v>
      </c>
      <c r="D1122" s="7">
        <v>112533.888884769</v>
      </c>
      <c r="E1122" s="7">
        <v>80684.2802729725</v>
      </c>
      <c r="F1122" s="8">
        <v>0.191866</v>
      </c>
      <c r="G1122" s="9">
        <v>0.861599</v>
      </c>
      <c r="H1122" s="8">
        <f t="shared" si="102"/>
        <v>152007.161842559</v>
      </c>
      <c r="I1122" s="8">
        <f t="shared" si="103"/>
        <v>96609.0845788707</v>
      </c>
      <c r="J1122" s="8">
        <f t="shared" si="104"/>
        <v>104385.236882557</v>
      </c>
      <c r="K1122" s="8">
        <f t="shared" si="105"/>
        <v>1.45621321924652</v>
      </c>
      <c r="L1122" s="8">
        <f t="shared" si="106"/>
        <v>0.925505248290668</v>
      </c>
      <c r="M1122" s="8">
        <f t="shared" si="107"/>
        <v>-0.653908534546983</v>
      </c>
      <c r="N1122" s="1" t="s">
        <v>234</v>
      </c>
    </row>
    <row r="1123" spans="1:14">
      <c r="A1123" s="6" t="s">
        <v>1137</v>
      </c>
      <c r="B1123" s="7">
        <v>110984.601581981</v>
      </c>
      <c r="C1123" s="7">
        <v>72214.4536740895</v>
      </c>
      <c r="D1123" s="7">
        <v>72214.4536740895</v>
      </c>
      <c r="E1123" s="7">
        <v>78477.9643859062</v>
      </c>
      <c r="F1123" s="8">
        <v>0.286261</v>
      </c>
      <c r="G1123" s="9">
        <v>0.861128</v>
      </c>
      <c r="H1123" s="8">
        <f t="shared" si="102"/>
        <v>342379.895841599</v>
      </c>
      <c r="I1123" s="8">
        <f t="shared" si="103"/>
        <v>75346.2090299978</v>
      </c>
      <c r="J1123" s="8">
        <f t="shared" si="104"/>
        <v>83472.8683290165</v>
      </c>
      <c r="K1123" s="8">
        <f t="shared" si="105"/>
        <v>4.101690797207</v>
      </c>
      <c r="L1123" s="8">
        <f t="shared" si="106"/>
        <v>0.902643104739295</v>
      </c>
      <c r="M1123" s="8">
        <f t="shared" si="107"/>
        <v>-2.18399115982541</v>
      </c>
      <c r="N1123" s="1" t="s">
        <v>234</v>
      </c>
    </row>
    <row r="1124" spans="1:14">
      <c r="A1124" s="6" t="s">
        <v>1138</v>
      </c>
      <c r="B1124" s="7">
        <v>28924.4117824522</v>
      </c>
      <c r="C1124" s="7">
        <v>24154.4268560974</v>
      </c>
      <c r="D1124" s="7">
        <v>24154.4268560974</v>
      </c>
      <c r="E1124" s="7">
        <v>21173.9087771647</v>
      </c>
      <c r="F1124" s="8">
        <v>0.087015</v>
      </c>
      <c r="G1124" s="9">
        <v>0.860934</v>
      </c>
      <c r="H1124" s="8">
        <f t="shared" si="102"/>
        <v>98678.9760597157</v>
      </c>
      <c r="I1124" s="8">
        <f t="shared" si="103"/>
        <v>22664.1678166311</v>
      </c>
      <c r="J1124" s="8">
        <f t="shared" si="104"/>
        <v>24601.7935679529</v>
      </c>
      <c r="K1124" s="8">
        <f t="shared" si="105"/>
        <v>4.01104804766178</v>
      </c>
      <c r="L1124" s="8">
        <f t="shared" si="106"/>
        <v>0.92124046785573</v>
      </c>
      <c r="M1124" s="8">
        <f t="shared" si="107"/>
        <v>-2.12232955633055</v>
      </c>
      <c r="N1124" s="1" t="s">
        <v>234</v>
      </c>
    </row>
    <row r="1125" spans="1:14">
      <c r="A1125" s="6" t="s">
        <v>1139</v>
      </c>
      <c r="B1125" s="7">
        <v>175364.840460925</v>
      </c>
      <c r="C1125" s="7">
        <v>149522.181766306</v>
      </c>
      <c r="D1125" s="7">
        <v>148489.356613491</v>
      </c>
      <c r="E1125" s="7">
        <v>129267.493043353</v>
      </c>
      <c r="F1125" s="8">
        <v>0.0761897</v>
      </c>
      <c r="G1125" s="9">
        <v>0.860377</v>
      </c>
      <c r="H1125" s="8">
        <f t="shared" si="102"/>
        <v>191300.819119328</v>
      </c>
      <c r="I1125" s="8">
        <f t="shared" si="103"/>
        <v>138878.424828422</v>
      </c>
      <c r="J1125" s="8">
        <f t="shared" si="104"/>
        <v>150660.967971019</v>
      </c>
      <c r="K1125" s="8">
        <f t="shared" si="105"/>
        <v>1.26974372789193</v>
      </c>
      <c r="L1125" s="8">
        <f t="shared" si="106"/>
        <v>0.92179432203792</v>
      </c>
      <c r="M1125" s="8">
        <f t="shared" si="107"/>
        <v>-0.462020561274302</v>
      </c>
      <c r="N1125" s="1" t="s">
        <v>234</v>
      </c>
    </row>
    <row r="1126" spans="1:14">
      <c r="A1126" s="6" t="s">
        <v>1140</v>
      </c>
      <c r="B1126" s="7">
        <v>141456.603415108</v>
      </c>
      <c r="C1126" s="7">
        <v>110217.974940135</v>
      </c>
      <c r="D1126" s="7">
        <v>101421.219416794</v>
      </c>
      <c r="E1126" s="7">
        <v>111756.56053381</v>
      </c>
      <c r="F1126" s="8">
        <v>0.125525</v>
      </c>
      <c r="G1126" s="9">
        <v>0.860292</v>
      </c>
      <c r="H1126" s="8">
        <f t="shared" si="102"/>
        <v>217788.583737904</v>
      </c>
      <c r="I1126" s="8">
        <f t="shared" si="103"/>
        <v>106588.889975302</v>
      </c>
      <c r="J1126" s="8">
        <f t="shared" si="104"/>
        <v>116213.089576462</v>
      </c>
      <c r="K1126" s="8">
        <f t="shared" si="105"/>
        <v>1.87404520894879</v>
      </c>
      <c r="L1126" s="8">
        <f t="shared" si="106"/>
        <v>0.917184891682726</v>
      </c>
      <c r="M1126" s="8">
        <f t="shared" si="107"/>
        <v>-1.03087126114333</v>
      </c>
      <c r="N1126" s="1" t="s">
        <v>234</v>
      </c>
    </row>
    <row r="1127" spans="1:14">
      <c r="A1127" s="6" t="s">
        <v>1141</v>
      </c>
      <c r="B1127" s="7">
        <v>73731.8328525659</v>
      </c>
      <c r="C1127" s="7">
        <v>59888.8579222339</v>
      </c>
      <c r="D1127" s="7">
        <v>57449.2325521677</v>
      </c>
      <c r="E1127" s="7">
        <v>56266.9444423846</v>
      </c>
      <c r="F1127" s="8">
        <v>0.0736712</v>
      </c>
      <c r="G1127" s="9">
        <v>0.86027</v>
      </c>
      <c r="H1127" s="8">
        <f t="shared" si="102"/>
        <v>112163.288468996</v>
      </c>
      <c r="I1127" s="8">
        <f t="shared" si="103"/>
        <v>56858.0884972761</v>
      </c>
      <c r="J1127" s="8">
        <f t="shared" si="104"/>
        <v>61834.216942338</v>
      </c>
      <c r="K1127" s="8">
        <f t="shared" si="105"/>
        <v>1.81393561712912</v>
      </c>
      <c r="L1127" s="8">
        <f t="shared" si="106"/>
        <v>0.919524679196597</v>
      </c>
      <c r="M1127" s="8">
        <f t="shared" si="107"/>
        <v>-0.980163049643481</v>
      </c>
      <c r="N1127" s="1" t="s">
        <v>234</v>
      </c>
    </row>
    <row r="1128" spans="1:14">
      <c r="A1128" s="6" t="s">
        <v>1142</v>
      </c>
      <c r="B1128" s="7">
        <v>72716.7449214382</v>
      </c>
      <c r="C1128" s="7">
        <v>49323.9254191659</v>
      </c>
      <c r="D1128" s="7">
        <v>50710.609708397</v>
      </c>
      <c r="E1128" s="7">
        <v>50360.3259404455</v>
      </c>
      <c r="F1128" s="8">
        <v>0.237006</v>
      </c>
      <c r="G1128" s="9">
        <v>0.859763</v>
      </c>
      <c r="H1128" s="8">
        <f t="shared" si="102"/>
        <v>107113.861210399</v>
      </c>
      <c r="I1128" s="8">
        <f t="shared" si="103"/>
        <v>50535.4678244213</v>
      </c>
      <c r="J1128" s="8">
        <f t="shared" si="104"/>
        <v>55777.9014973617</v>
      </c>
      <c r="K1128" s="8">
        <f t="shared" si="105"/>
        <v>1.92036377014767</v>
      </c>
      <c r="L1128" s="8">
        <f t="shared" si="106"/>
        <v>0.906012353777986</v>
      </c>
      <c r="M1128" s="8">
        <f t="shared" si="107"/>
        <v>-1.08377699613671</v>
      </c>
      <c r="N1128" s="1" t="s">
        <v>234</v>
      </c>
    </row>
    <row r="1129" spans="1:14">
      <c r="A1129" s="6" t="s">
        <v>1143</v>
      </c>
      <c r="B1129" s="7">
        <v>313911.857543625</v>
      </c>
      <c r="C1129" s="7">
        <v>301124.381572343</v>
      </c>
      <c r="D1129" s="7">
        <v>239555.431688936</v>
      </c>
      <c r="E1129" s="7">
        <v>288857.814696358</v>
      </c>
      <c r="F1129" s="8">
        <v>0.0595159</v>
      </c>
      <c r="G1129" s="9">
        <v>0.859529</v>
      </c>
      <c r="H1129" s="8">
        <f t="shared" si="102"/>
        <v>390774.768776485</v>
      </c>
      <c r="I1129" s="8">
        <f t="shared" si="103"/>
        <v>264206.623192647</v>
      </c>
      <c r="J1129" s="8">
        <f t="shared" si="104"/>
        <v>285862.371375315</v>
      </c>
      <c r="K1129" s="8">
        <f t="shared" si="105"/>
        <v>1.36700317322782</v>
      </c>
      <c r="L1129" s="8">
        <f t="shared" si="106"/>
        <v>0.924244145605872</v>
      </c>
      <c r="M1129" s="8">
        <f t="shared" si="107"/>
        <v>-0.564670686717373</v>
      </c>
      <c r="N1129" s="1" t="s">
        <v>234</v>
      </c>
    </row>
    <row r="1130" spans="1:14">
      <c r="A1130" s="6" t="s">
        <v>1144</v>
      </c>
      <c r="B1130" s="7">
        <v>50012.4617592195</v>
      </c>
      <c r="C1130" s="7">
        <v>54350.2857544953</v>
      </c>
      <c r="D1130" s="7">
        <v>45702.9604589701</v>
      </c>
      <c r="E1130" s="7">
        <v>43841.2101152313</v>
      </c>
      <c r="F1130" s="8">
        <v>0.00888597</v>
      </c>
      <c r="G1130" s="9">
        <v>0.859494</v>
      </c>
      <c r="H1130" s="8">
        <f t="shared" si="102"/>
        <v>71631.2793693226</v>
      </c>
      <c r="I1130" s="8">
        <f t="shared" si="103"/>
        <v>44772.0852871007</v>
      </c>
      <c r="J1130" s="8">
        <f t="shared" si="104"/>
        <v>48476.7295219791</v>
      </c>
      <c r="K1130" s="8">
        <f t="shared" si="105"/>
        <v>1.4776425735743</v>
      </c>
      <c r="L1130" s="8">
        <f t="shared" si="106"/>
        <v>0.923578915669245</v>
      </c>
      <c r="M1130" s="8">
        <f t="shared" si="107"/>
        <v>-0.677990195306809</v>
      </c>
      <c r="N1130" s="1" t="s">
        <v>234</v>
      </c>
    </row>
    <row r="1131" spans="1:14">
      <c r="A1131" s="6" t="s">
        <v>1145</v>
      </c>
      <c r="B1131" s="7">
        <v>118128.700635327</v>
      </c>
      <c r="C1131" s="7">
        <v>93326.5536186497</v>
      </c>
      <c r="D1131" s="7">
        <v>92681.900023683</v>
      </c>
      <c r="E1131" s="7">
        <v>86475.2704404122</v>
      </c>
      <c r="F1131" s="8">
        <v>0.102908</v>
      </c>
      <c r="G1131" s="9">
        <v>0.859077</v>
      </c>
      <c r="H1131" s="8">
        <f t="shared" si="102"/>
        <v>175181.102351502</v>
      </c>
      <c r="I1131" s="8">
        <f t="shared" si="103"/>
        <v>89578.5852320476</v>
      </c>
      <c r="J1131" s="8">
        <f t="shared" si="104"/>
        <v>97653.106179518</v>
      </c>
      <c r="K1131" s="8">
        <f t="shared" si="105"/>
        <v>1.79391223899691</v>
      </c>
      <c r="L1131" s="8">
        <f t="shared" si="106"/>
        <v>0.917314243618357</v>
      </c>
      <c r="M1131" s="8">
        <f t="shared" si="107"/>
        <v>-0.967621366567573</v>
      </c>
      <c r="N1131" s="1" t="s">
        <v>234</v>
      </c>
    </row>
    <row r="1132" spans="1:14">
      <c r="A1132" s="6" t="s">
        <v>1146</v>
      </c>
      <c r="B1132" s="7">
        <v>71220.2559505078</v>
      </c>
      <c r="C1132" s="7">
        <v>57052.4017161748</v>
      </c>
      <c r="D1132" s="7">
        <v>52136.2789993623</v>
      </c>
      <c r="E1132" s="7">
        <v>56658.3119909922</v>
      </c>
      <c r="F1132" s="8">
        <v>0.0946148</v>
      </c>
      <c r="G1132" s="9">
        <v>0.858626</v>
      </c>
      <c r="H1132" s="8">
        <f t="shared" si="102"/>
        <v>94230.6807945991</v>
      </c>
      <c r="I1132" s="8">
        <f t="shared" si="103"/>
        <v>54397.2954951773</v>
      </c>
      <c r="J1132" s="8">
        <f t="shared" si="104"/>
        <v>59266.8121642593</v>
      </c>
      <c r="K1132" s="8">
        <f t="shared" si="105"/>
        <v>1.58994009216215</v>
      </c>
      <c r="L1132" s="8">
        <f t="shared" si="106"/>
        <v>0.917837378268532</v>
      </c>
      <c r="M1132" s="8">
        <f t="shared" si="107"/>
        <v>-0.792661941007729</v>
      </c>
      <c r="N1132" s="1" t="s">
        <v>234</v>
      </c>
    </row>
    <row r="1133" spans="1:14">
      <c r="A1133" s="6" t="s">
        <v>1147</v>
      </c>
      <c r="B1133" s="7">
        <v>58656.3630483355</v>
      </c>
      <c r="C1133" s="7">
        <v>46340.9500118416</v>
      </c>
      <c r="D1133" s="7">
        <v>44453.2106018053</v>
      </c>
      <c r="E1133" s="7">
        <v>44453.2106018053</v>
      </c>
      <c r="F1133" s="8">
        <v>0.0931057</v>
      </c>
      <c r="G1133" s="9">
        <v>0.858561</v>
      </c>
      <c r="H1133" s="8">
        <f t="shared" si="102"/>
        <v>98443.1010201924</v>
      </c>
      <c r="I1133" s="8">
        <f t="shared" si="103"/>
        <v>44453.2106018053</v>
      </c>
      <c r="J1133" s="8">
        <f t="shared" si="104"/>
        <v>48475.9335659469</v>
      </c>
      <c r="K1133" s="8">
        <f t="shared" si="105"/>
        <v>2.03076235522664</v>
      </c>
      <c r="L1133" s="8">
        <f t="shared" si="106"/>
        <v>0.917016080594527</v>
      </c>
      <c r="M1133" s="8">
        <f t="shared" si="107"/>
        <v>-1.14700248387121</v>
      </c>
      <c r="N1133" s="1" t="s">
        <v>234</v>
      </c>
    </row>
    <row r="1134" spans="1:14">
      <c r="A1134" s="6" t="s">
        <v>1148</v>
      </c>
      <c r="B1134" s="7">
        <v>112533.888884769</v>
      </c>
      <c r="C1134" s="7">
        <v>75804.716820417</v>
      </c>
      <c r="D1134" s="7">
        <v>81810.590852816</v>
      </c>
      <c r="E1134" s="7">
        <v>73731.8328525659</v>
      </c>
      <c r="F1134" s="8">
        <v>0.252644</v>
      </c>
      <c r="G1134" s="9">
        <v>0.858517</v>
      </c>
      <c r="H1134" s="8">
        <f t="shared" si="102"/>
        <v>148391.704887681</v>
      </c>
      <c r="I1134" s="8">
        <f t="shared" si="103"/>
        <v>77771.211852691</v>
      </c>
      <c r="J1134" s="8">
        <f t="shared" si="104"/>
        <v>85970.257352642</v>
      </c>
      <c r="K1134" s="8">
        <f t="shared" si="105"/>
        <v>1.72608189689362</v>
      </c>
      <c r="L1134" s="8">
        <f t="shared" si="106"/>
        <v>0.904629278166293</v>
      </c>
      <c r="M1134" s="8">
        <f t="shared" si="107"/>
        <v>-0.932102322855745</v>
      </c>
      <c r="N1134" s="1" t="s">
        <v>234</v>
      </c>
    </row>
    <row r="1135" spans="1:14">
      <c r="A1135" s="6" t="s">
        <v>1149</v>
      </c>
      <c r="B1135" s="7">
        <v>107949.721815295</v>
      </c>
      <c r="C1135" s="7">
        <v>108700.571508991</v>
      </c>
      <c r="D1135" s="7">
        <v>107949.721815295</v>
      </c>
      <c r="E1135" s="7">
        <v>77935.8774888183</v>
      </c>
      <c r="F1135" s="8">
        <v>0.174023</v>
      </c>
      <c r="G1135" s="9">
        <v>0.858009</v>
      </c>
      <c r="H1135" s="8">
        <f t="shared" si="102"/>
        <v>120026.935243344</v>
      </c>
      <c r="I1135" s="8">
        <f t="shared" si="103"/>
        <v>92942.7996520567</v>
      </c>
      <c r="J1135" s="8">
        <f t="shared" si="104"/>
        <v>100633.9731571</v>
      </c>
      <c r="K1135" s="8">
        <f t="shared" si="105"/>
        <v>1.19270790447645</v>
      </c>
      <c r="L1135" s="8">
        <f t="shared" si="106"/>
        <v>0.923572792927131</v>
      </c>
      <c r="M1135" s="8">
        <f t="shared" si="107"/>
        <v>-0.368943189419266</v>
      </c>
      <c r="N1135" s="1" t="s">
        <v>234</v>
      </c>
    </row>
    <row r="1136" spans="1:14">
      <c r="A1136" s="6" t="s">
        <v>1150</v>
      </c>
      <c r="B1136" s="7">
        <v>46020.8496881827</v>
      </c>
      <c r="C1136" s="7">
        <v>40342.1401364862</v>
      </c>
      <c r="D1136" s="7">
        <v>39786.7379718569</v>
      </c>
      <c r="E1136" s="7">
        <v>33923.5610244343</v>
      </c>
      <c r="F1136" s="8">
        <v>0.0682894</v>
      </c>
      <c r="G1136" s="9">
        <v>0.8572</v>
      </c>
      <c r="H1136" s="8">
        <f t="shared" si="102"/>
        <v>172628.05619302</v>
      </c>
      <c r="I1136" s="8">
        <f t="shared" si="103"/>
        <v>36855.1494981456</v>
      </c>
      <c r="J1136" s="8">
        <f t="shared" si="104"/>
        <v>40018.32220524</v>
      </c>
      <c r="K1136" s="8">
        <f t="shared" si="105"/>
        <v>4.31372548073533</v>
      </c>
      <c r="L1136" s="8">
        <f t="shared" si="106"/>
        <v>0.920956888425466</v>
      </c>
      <c r="M1136" s="8">
        <f t="shared" si="107"/>
        <v>-2.22772884041318</v>
      </c>
      <c r="N1136" s="1" t="s">
        <v>234</v>
      </c>
    </row>
    <row r="1137" spans="1:14">
      <c r="A1137" s="6" t="s">
        <v>1151</v>
      </c>
      <c r="B1137" s="7">
        <v>31871.9573168058</v>
      </c>
      <c r="C1137" s="7">
        <v>26068.1394996812</v>
      </c>
      <c r="D1137" s="7">
        <v>25180.1629702228</v>
      </c>
      <c r="E1137" s="7">
        <v>23987.5800423731</v>
      </c>
      <c r="F1137" s="8">
        <v>0.0679144</v>
      </c>
      <c r="G1137" s="9">
        <v>0.857197</v>
      </c>
      <c r="H1137" s="8">
        <f t="shared" si="102"/>
        <v>109269.492376251</v>
      </c>
      <c r="I1137" s="8">
        <f t="shared" si="103"/>
        <v>24583.8715062979</v>
      </c>
      <c r="J1137" s="8">
        <f t="shared" si="104"/>
        <v>26776.9599572707</v>
      </c>
      <c r="K1137" s="8">
        <f t="shared" si="105"/>
        <v>4.08072807931213</v>
      </c>
      <c r="L1137" s="8">
        <f t="shared" si="106"/>
        <v>0.91809792991914</v>
      </c>
      <c r="M1137" s="8">
        <f t="shared" si="107"/>
        <v>-2.15210662572674</v>
      </c>
      <c r="N1137" s="1" t="s">
        <v>234</v>
      </c>
    </row>
    <row r="1138" spans="1:14">
      <c r="A1138" s="6" t="s">
        <v>1152</v>
      </c>
      <c r="B1138" s="7">
        <v>88906.4212036107</v>
      </c>
      <c r="C1138" s="7">
        <v>65991.8389285172</v>
      </c>
      <c r="D1138" s="7">
        <v>62432.0838398074</v>
      </c>
      <c r="E1138" s="7">
        <v>67378.4677437319</v>
      </c>
      <c r="F1138" s="8">
        <v>0.154558</v>
      </c>
      <c r="G1138" s="9">
        <v>0.856788</v>
      </c>
      <c r="H1138" s="8">
        <f t="shared" si="102"/>
        <v>142138.194251213</v>
      </c>
      <c r="I1138" s="8">
        <f t="shared" si="103"/>
        <v>64905.2757917697</v>
      </c>
      <c r="J1138" s="8">
        <f t="shared" si="104"/>
        <v>71177.2029289168</v>
      </c>
      <c r="K1138" s="8">
        <f t="shared" si="105"/>
        <v>1.99696234752528</v>
      </c>
      <c r="L1138" s="8">
        <f t="shared" si="106"/>
        <v>0.911882922072524</v>
      </c>
      <c r="M1138" s="8">
        <f t="shared" si="107"/>
        <v>-1.13088661945159</v>
      </c>
      <c r="N1138" s="1" t="s">
        <v>234</v>
      </c>
    </row>
    <row r="1139" spans="1:14">
      <c r="A1139" s="6" t="s">
        <v>1153</v>
      </c>
      <c r="B1139" s="7">
        <v>110217.974940135</v>
      </c>
      <c r="C1139" s="7">
        <v>103552.294828557</v>
      </c>
      <c r="D1139" s="7">
        <v>93975.6911339652</v>
      </c>
      <c r="E1139" s="7">
        <v>88906.4212036107</v>
      </c>
      <c r="F1139" s="8">
        <v>0.00607738</v>
      </c>
      <c r="G1139" s="9">
        <v>0.85634</v>
      </c>
      <c r="H1139" s="8">
        <f t="shared" si="102"/>
        <v>132911.608465664</v>
      </c>
      <c r="I1139" s="8">
        <f t="shared" si="103"/>
        <v>91441.056168788</v>
      </c>
      <c r="J1139" s="8">
        <f t="shared" si="104"/>
        <v>99163.095526567</v>
      </c>
      <c r="K1139" s="8">
        <f t="shared" si="105"/>
        <v>1.34033339479661</v>
      </c>
      <c r="L1139" s="8">
        <f t="shared" si="106"/>
        <v>0.922127891260613</v>
      </c>
      <c r="M1139" s="8">
        <f t="shared" si="107"/>
        <v>-0.539553142453515</v>
      </c>
      <c r="N1139" s="1" t="s">
        <v>234</v>
      </c>
    </row>
    <row r="1140" spans="1:14">
      <c r="A1140" s="6" t="s">
        <v>1154</v>
      </c>
      <c r="B1140" s="7">
        <v>87076.7535126289</v>
      </c>
      <c r="C1140" s="7">
        <v>75804.716820417</v>
      </c>
      <c r="D1140" s="7">
        <v>76331.9803227966</v>
      </c>
      <c r="E1140" s="7">
        <v>62432.0838398074</v>
      </c>
      <c r="F1140" s="8">
        <v>0.096854</v>
      </c>
      <c r="G1140" s="9">
        <v>0.856032</v>
      </c>
      <c r="H1140" s="8">
        <f t="shared" si="102"/>
        <v>149943.086836729</v>
      </c>
      <c r="I1140" s="8">
        <f t="shared" si="103"/>
        <v>69382.032081302</v>
      </c>
      <c r="J1140" s="8">
        <f t="shared" si="104"/>
        <v>75411.3836239125</v>
      </c>
      <c r="K1140" s="8">
        <f t="shared" si="105"/>
        <v>1.98833491219996</v>
      </c>
      <c r="L1140" s="8">
        <f t="shared" si="106"/>
        <v>0.920047196419579</v>
      </c>
      <c r="M1140" s="8">
        <f t="shared" si="107"/>
        <v>-1.11178100749554</v>
      </c>
      <c r="N1140" s="1" t="s">
        <v>234</v>
      </c>
    </row>
    <row r="1141" spans="1:14">
      <c r="A1141" s="6" t="s">
        <v>1155</v>
      </c>
      <c r="B1141" s="7">
        <v>373306.214474599</v>
      </c>
      <c r="C1141" s="7">
        <v>462790.588519235</v>
      </c>
      <c r="D1141" s="7">
        <v>368166.797505461</v>
      </c>
      <c r="E1141" s="7">
        <v>338782.540434635</v>
      </c>
      <c r="F1141" s="8">
        <v>0.0839711</v>
      </c>
      <c r="G1141" s="9">
        <v>0.855333</v>
      </c>
      <c r="H1141" s="8">
        <f t="shared" si="102"/>
        <v>395226.819532215</v>
      </c>
      <c r="I1141" s="8">
        <f t="shared" si="103"/>
        <v>353474.668970048</v>
      </c>
      <c r="J1141" s="8">
        <f t="shared" si="104"/>
        <v>385761.535233483</v>
      </c>
      <c r="K1141" s="8">
        <f t="shared" si="105"/>
        <v>1.02453662025428</v>
      </c>
      <c r="L1141" s="8">
        <f t="shared" si="106"/>
        <v>0.916303562396669</v>
      </c>
      <c r="M1141" s="8">
        <f t="shared" si="107"/>
        <v>-0.161074018499207</v>
      </c>
      <c r="N1141" s="1" t="s">
        <v>234</v>
      </c>
    </row>
    <row r="1142" spans="1:14">
      <c r="A1142" s="6" t="s">
        <v>1156</v>
      </c>
      <c r="B1142" s="7">
        <v>156955.928771812</v>
      </c>
      <c r="C1142" s="7">
        <v>139509.128554527</v>
      </c>
      <c r="D1142" s="7">
        <v>121449.750448095</v>
      </c>
      <c r="E1142" s="7">
        <v>131072</v>
      </c>
      <c r="F1142" s="8">
        <v>0.0246856</v>
      </c>
      <c r="G1142" s="9">
        <v>0.854736</v>
      </c>
      <c r="H1142" s="8">
        <f t="shared" si="102"/>
        <v>201102.078618547</v>
      </c>
      <c r="I1142" s="8">
        <f t="shared" si="103"/>
        <v>126260.875224048</v>
      </c>
      <c r="J1142" s="8">
        <f t="shared" si="104"/>
        <v>137246.701943608</v>
      </c>
      <c r="K1142" s="8">
        <f t="shared" si="105"/>
        <v>1.46525982606981</v>
      </c>
      <c r="L1142" s="8">
        <f t="shared" si="106"/>
        <v>0.91995562323913</v>
      </c>
      <c r="M1142" s="8">
        <f t="shared" si="107"/>
        <v>-0.671520336789763</v>
      </c>
      <c r="N1142" s="1" t="s">
        <v>234</v>
      </c>
    </row>
    <row r="1143" spans="1:14">
      <c r="A1143" s="6" t="s">
        <v>1157</v>
      </c>
      <c r="B1143" s="7">
        <v>46340.9500118416</v>
      </c>
      <c r="C1143" s="7">
        <v>31871.9573168058</v>
      </c>
      <c r="D1143" s="7">
        <v>27939.1401334524</v>
      </c>
      <c r="E1143" s="7">
        <v>36611.2649403505</v>
      </c>
      <c r="F1143" s="8">
        <v>0.290009</v>
      </c>
      <c r="G1143" s="9">
        <v>0.854562</v>
      </c>
      <c r="H1143" s="8">
        <f t="shared" si="102"/>
        <v>125914.425955556</v>
      </c>
      <c r="I1143" s="8">
        <f t="shared" si="103"/>
        <v>32275.2025369015</v>
      </c>
      <c r="J1143" s="8">
        <f t="shared" si="104"/>
        <v>35690.8281006126</v>
      </c>
      <c r="K1143" s="8">
        <f t="shared" si="105"/>
        <v>3.52792111184987</v>
      </c>
      <c r="L1143" s="8">
        <f t="shared" si="106"/>
        <v>0.904299626949465</v>
      </c>
      <c r="M1143" s="8">
        <f t="shared" si="107"/>
        <v>-1.96394552737483</v>
      </c>
      <c r="N1143" s="1" t="s">
        <v>234</v>
      </c>
    </row>
    <row r="1144" spans="1:14">
      <c r="A1144" s="6" t="s">
        <v>1158</v>
      </c>
      <c r="B1144" s="7">
        <v>150562.190786171</v>
      </c>
      <c r="C1144" s="7">
        <v>152663.960645593</v>
      </c>
      <c r="D1144" s="7">
        <v>149522.181766306</v>
      </c>
      <c r="E1144" s="7">
        <v>109456.643775315</v>
      </c>
      <c r="F1144" s="8">
        <v>0.15209</v>
      </c>
      <c r="G1144" s="9">
        <v>0.854119</v>
      </c>
      <c r="H1144" s="8">
        <f t="shared" si="102"/>
        <v>182213.99241238</v>
      </c>
      <c r="I1144" s="8">
        <f t="shared" si="103"/>
        <v>129489.41277081</v>
      </c>
      <c r="J1144" s="8">
        <f t="shared" si="104"/>
        <v>140551.244243346</v>
      </c>
      <c r="K1144" s="8">
        <f t="shared" si="105"/>
        <v>1.29642390142702</v>
      </c>
      <c r="L1144" s="8">
        <f t="shared" si="106"/>
        <v>0.92129680863313</v>
      </c>
      <c r="M1144" s="8">
        <f t="shared" si="107"/>
        <v>-0.492799603489176</v>
      </c>
      <c r="N1144" s="1" t="s">
        <v>234</v>
      </c>
    </row>
    <row r="1145" spans="1:14">
      <c r="A1145" s="6" t="s">
        <v>1159</v>
      </c>
      <c r="B1145" s="7">
        <v>81810.590852816</v>
      </c>
      <c r="C1145" s="7">
        <v>76862.9112328604</v>
      </c>
      <c r="D1145" s="7">
        <v>70239.7456407786</v>
      </c>
      <c r="E1145" s="7">
        <v>65083.3097809616</v>
      </c>
      <c r="F1145" s="8">
        <v>0.00915098</v>
      </c>
      <c r="G1145" s="9">
        <v>0.85367</v>
      </c>
      <c r="H1145" s="8">
        <f t="shared" si="102"/>
        <v>135785.451760464</v>
      </c>
      <c r="I1145" s="8">
        <f t="shared" si="103"/>
        <v>67661.5277108701</v>
      </c>
      <c r="J1145" s="8">
        <f t="shared" si="104"/>
        <v>73499.1393768541</v>
      </c>
      <c r="K1145" s="8">
        <f t="shared" si="105"/>
        <v>1.84744274438707</v>
      </c>
      <c r="L1145" s="8">
        <f t="shared" si="106"/>
        <v>0.920575782036675</v>
      </c>
      <c r="M1145" s="8">
        <f t="shared" si="107"/>
        <v>-1.00492125871368</v>
      </c>
      <c r="N1145" s="1" t="s">
        <v>234</v>
      </c>
    </row>
    <row r="1146" spans="1:14">
      <c r="A1146" s="6" t="s">
        <v>1160</v>
      </c>
      <c r="B1146" s="7">
        <v>69754.5642772633</v>
      </c>
      <c r="C1146" s="7">
        <v>68794.2325779214</v>
      </c>
      <c r="D1146" s="7">
        <v>57848.8235649044</v>
      </c>
      <c r="E1146" s="7">
        <v>60305.4178713518</v>
      </c>
      <c r="F1146" s="8">
        <v>0.000853118</v>
      </c>
      <c r="G1146" s="9">
        <v>0.85284</v>
      </c>
      <c r="H1146" s="8">
        <f t="shared" si="102"/>
        <v>137601.686326132</v>
      </c>
      <c r="I1146" s="8">
        <f t="shared" si="103"/>
        <v>59077.1207181281</v>
      </c>
      <c r="J1146" s="8">
        <f t="shared" si="104"/>
        <v>64175.7595728602</v>
      </c>
      <c r="K1146" s="8">
        <f t="shared" si="105"/>
        <v>2.14413802410721</v>
      </c>
      <c r="L1146" s="8">
        <f t="shared" si="106"/>
        <v>0.920551951567577</v>
      </c>
      <c r="M1146" s="8">
        <f t="shared" si="107"/>
        <v>-1.21982673124133</v>
      </c>
      <c r="N1146" s="1" t="s">
        <v>234</v>
      </c>
    </row>
    <row r="1147" spans="1:14">
      <c r="A1147" s="6" t="s">
        <v>1161</v>
      </c>
      <c r="B1147" s="7">
        <v>138545.468612461</v>
      </c>
      <c r="C1147" s="7">
        <v>153725.822465721</v>
      </c>
      <c r="D1147" s="7">
        <v>136638.072204967</v>
      </c>
      <c r="E1147" s="7">
        <v>111756.56053381</v>
      </c>
      <c r="F1147" s="8">
        <v>0.0763415</v>
      </c>
      <c r="G1147" s="9">
        <v>0.852176</v>
      </c>
      <c r="H1147" s="8">
        <f t="shared" si="102"/>
        <v>178608.945231875</v>
      </c>
      <c r="I1147" s="8">
        <f t="shared" si="103"/>
        <v>124197.316369388</v>
      </c>
      <c r="J1147" s="8">
        <f t="shared" si="104"/>
        <v>135166.48095424</v>
      </c>
      <c r="K1147" s="8">
        <f t="shared" si="105"/>
        <v>1.32139968408545</v>
      </c>
      <c r="L1147" s="8">
        <f t="shared" si="106"/>
        <v>0.91884700624436</v>
      </c>
      <c r="M1147" s="8">
        <f t="shared" si="107"/>
        <v>-0.524170336010597</v>
      </c>
      <c r="N1147" s="1" t="s">
        <v>234</v>
      </c>
    </row>
    <row r="1148" spans="1:14">
      <c r="A1148" s="6" t="s">
        <v>1162</v>
      </c>
      <c r="B1148" s="7">
        <v>72214.4536740895</v>
      </c>
      <c r="C1148" s="7">
        <v>43237.6352202062</v>
      </c>
      <c r="D1148" s="7">
        <v>43538.3767563144</v>
      </c>
      <c r="E1148" s="7">
        <v>48644.8683623727</v>
      </c>
      <c r="F1148" s="8">
        <v>0.327312</v>
      </c>
      <c r="G1148" s="9">
        <v>0.852134</v>
      </c>
      <c r="H1148" s="8">
        <f t="shared" si="102"/>
        <v>115153.42473172</v>
      </c>
      <c r="I1148" s="8">
        <f t="shared" si="103"/>
        <v>46091.6225593436</v>
      </c>
      <c r="J1148" s="8">
        <f t="shared" si="104"/>
        <v>51908.8335032457</v>
      </c>
      <c r="K1148" s="8">
        <f t="shared" si="105"/>
        <v>2.21837820193976</v>
      </c>
      <c r="L1148" s="8">
        <f t="shared" si="106"/>
        <v>0.887934084599716</v>
      </c>
      <c r="M1148" s="8">
        <f t="shared" si="107"/>
        <v>-1.32098085763409</v>
      </c>
      <c r="N1148" s="1" t="s">
        <v>234</v>
      </c>
    </row>
    <row r="1149" spans="1:14">
      <c r="A1149" s="6" t="s">
        <v>1163</v>
      </c>
      <c r="B1149" s="7">
        <v>119777.715844468</v>
      </c>
      <c r="C1149" s="7">
        <v>114104.80343235</v>
      </c>
      <c r="D1149" s="7">
        <v>110217.974940135</v>
      </c>
      <c r="E1149" s="7">
        <v>88906.4212036107</v>
      </c>
      <c r="F1149" s="8">
        <v>0.0711378</v>
      </c>
      <c r="G1149" s="9">
        <v>0.851888</v>
      </c>
      <c r="H1149" s="8">
        <f t="shared" si="102"/>
        <v>176044.660286853</v>
      </c>
      <c r="I1149" s="8">
        <f t="shared" si="103"/>
        <v>99562.1980718728</v>
      </c>
      <c r="J1149" s="8">
        <f t="shared" si="104"/>
        <v>108251.728855141</v>
      </c>
      <c r="K1149" s="8">
        <f t="shared" si="105"/>
        <v>1.6262526441719</v>
      </c>
      <c r="L1149" s="8">
        <f t="shared" si="106"/>
        <v>0.919728480319274</v>
      </c>
      <c r="M1149" s="8">
        <f t="shared" si="107"/>
        <v>-0.822271481939913</v>
      </c>
      <c r="N1149" s="1" t="s">
        <v>234</v>
      </c>
    </row>
    <row r="1150" spans="1:14">
      <c r="A1150" s="6" t="s">
        <v>1164</v>
      </c>
      <c r="B1150" s="7">
        <v>55108.9874700674</v>
      </c>
      <c r="C1150" s="7">
        <v>46020.8496881827</v>
      </c>
      <c r="D1150" s="7">
        <v>45073.7542968031</v>
      </c>
      <c r="E1150" s="7">
        <v>40342.1401364862</v>
      </c>
      <c r="F1150" s="8">
        <v>0.0646647</v>
      </c>
      <c r="G1150" s="9">
        <v>0.851493</v>
      </c>
      <c r="H1150" s="8">
        <f t="shared" si="102"/>
        <v>240472.787517433</v>
      </c>
      <c r="I1150" s="8">
        <f t="shared" si="103"/>
        <v>42707.9472166447</v>
      </c>
      <c r="J1150" s="8">
        <f t="shared" si="104"/>
        <v>46636.4328978848</v>
      </c>
      <c r="K1150" s="8">
        <f t="shared" si="105"/>
        <v>5.15632891657843</v>
      </c>
      <c r="L1150" s="8">
        <f t="shared" si="106"/>
        <v>0.915763590027522</v>
      </c>
      <c r="M1150" s="8">
        <f t="shared" si="107"/>
        <v>-2.49329718362189</v>
      </c>
      <c r="N1150" s="1" t="s">
        <v>234</v>
      </c>
    </row>
    <row r="1151" spans="1:14">
      <c r="A1151" s="6" t="s">
        <v>1165</v>
      </c>
      <c r="B1151" s="7">
        <v>89524.8142666559</v>
      </c>
      <c r="C1151" s="7">
        <v>79573.4759437138</v>
      </c>
      <c r="D1151" s="7">
        <v>71220.2559505078</v>
      </c>
      <c r="E1151" s="7">
        <v>72214.4536740895</v>
      </c>
      <c r="F1151" s="8">
        <v>0.0144965</v>
      </c>
      <c r="G1151" s="9">
        <v>0.851181</v>
      </c>
      <c r="H1151" s="8">
        <f t="shared" si="102"/>
        <v>159764.559907434</v>
      </c>
      <c r="I1151" s="8">
        <f t="shared" si="103"/>
        <v>71717.3548122986</v>
      </c>
      <c r="J1151" s="8">
        <f t="shared" si="104"/>
        <v>78133.2499587417</v>
      </c>
      <c r="K1151" s="8">
        <f t="shared" si="105"/>
        <v>2.04477044013654</v>
      </c>
      <c r="L1151" s="8">
        <f t="shared" si="106"/>
        <v>0.917885213403628</v>
      </c>
      <c r="M1151" s="8">
        <f t="shared" si="107"/>
        <v>-1.15555323240281</v>
      </c>
      <c r="N1151" s="1" t="s">
        <v>234</v>
      </c>
    </row>
    <row r="1152" spans="1:14">
      <c r="A1152" s="6" t="s">
        <v>1166</v>
      </c>
      <c r="B1152" s="7">
        <v>80684.2802729725</v>
      </c>
      <c r="C1152" s="7">
        <v>71715.6320058237</v>
      </c>
      <c r="D1152" s="7">
        <v>64633.7465216767</v>
      </c>
      <c r="E1152" s="7">
        <v>64633.7465216767</v>
      </c>
      <c r="F1152" s="8">
        <v>0.0142169</v>
      </c>
      <c r="G1152" s="9">
        <v>0.85116</v>
      </c>
      <c r="H1152" s="8">
        <f t="shared" si="102"/>
        <v>121026.420409459</v>
      </c>
      <c r="I1152" s="8">
        <f t="shared" si="103"/>
        <v>64633.7465216767</v>
      </c>
      <c r="J1152" s="8">
        <f t="shared" si="104"/>
        <v>70416.8513305374</v>
      </c>
      <c r="K1152" s="8">
        <f t="shared" si="105"/>
        <v>1.71871388911384</v>
      </c>
      <c r="L1152" s="8">
        <f t="shared" si="106"/>
        <v>0.917873283176001</v>
      </c>
      <c r="M1152" s="8">
        <f t="shared" si="107"/>
        <v>-0.904962500721159</v>
      </c>
      <c r="N1152" s="1" t="s">
        <v>234</v>
      </c>
    </row>
    <row r="1153" spans="1:14">
      <c r="A1153" s="6" t="s">
        <v>1167</v>
      </c>
      <c r="B1153" s="7">
        <v>39786.7379718569</v>
      </c>
      <c r="C1153" s="7">
        <v>24154.4268560974</v>
      </c>
      <c r="D1153" s="7">
        <v>28133.4722211923</v>
      </c>
      <c r="E1153" s="7">
        <v>23010.4248440913</v>
      </c>
      <c r="F1153" s="8">
        <v>0.335069</v>
      </c>
      <c r="G1153" s="9">
        <v>0.850706</v>
      </c>
      <c r="H1153" s="8">
        <f t="shared" si="102"/>
        <v>63774.31801423</v>
      </c>
      <c r="I1153" s="8">
        <f t="shared" si="103"/>
        <v>25571.9485326418</v>
      </c>
      <c r="J1153" s="8">
        <f t="shared" si="104"/>
        <v>28771.2654733095</v>
      </c>
      <c r="K1153" s="8">
        <f t="shared" si="105"/>
        <v>2.21659760059536</v>
      </c>
      <c r="L1153" s="8">
        <f t="shared" si="106"/>
        <v>0.888801660683448</v>
      </c>
      <c r="M1153" s="8">
        <f t="shared" si="107"/>
        <v>-1.31841347079071</v>
      </c>
      <c r="N1153" s="1" t="s">
        <v>234</v>
      </c>
    </row>
    <row r="1154" spans="1:14">
      <c r="A1154" s="6" t="s">
        <v>1168</v>
      </c>
      <c r="B1154" s="7">
        <v>256749.154490627</v>
      </c>
      <c r="C1154" s="7">
        <v>253214.413009675</v>
      </c>
      <c r="D1154" s="7">
        <v>226633.247963969</v>
      </c>
      <c r="E1154" s="7">
        <v>207104.589657113</v>
      </c>
      <c r="F1154" s="8">
        <v>0.00684279</v>
      </c>
      <c r="G1154" s="9">
        <v>0.850568</v>
      </c>
      <c r="H1154" s="8">
        <f t="shared" ref="H1154:H1217" si="108">(B1154+C1172/2)</f>
        <v>273133.154490627</v>
      </c>
      <c r="I1154" s="8">
        <f t="shared" ref="I1154:I1217" si="109">(D1154+E1154)/2</f>
        <v>216868.918810541</v>
      </c>
      <c r="J1154" s="8">
        <f t="shared" ref="J1154:J1217" si="110">AVERAGE(B1154:E1154)</f>
        <v>235925.351280346</v>
      </c>
      <c r="K1154" s="8">
        <f t="shared" ref="K1154:K1217" si="111">H1154/J1154</f>
        <v>1.15771006807178</v>
      </c>
      <c r="L1154" s="8">
        <f t="shared" ref="L1154:L1217" si="112">I1154/J1154</f>
        <v>0.919226855586365</v>
      </c>
      <c r="M1154" s="8">
        <f t="shared" ref="M1154:M1217" si="113">LOG(L1154/K1154,2)</f>
        <v>-0.332781143587846</v>
      </c>
      <c r="N1154" s="1" t="s">
        <v>234</v>
      </c>
    </row>
    <row r="1155" spans="1:14">
      <c r="A1155" s="6" t="s">
        <v>1169</v>
      </c>
      <c r="B1155" s="7">
        <v>134756.935487464</v>
      </c>
      <c r="C1155" s="7">
        <v>154795.070118891</v>
      </c>
      <c r="D1155" s="7">
        <v>124001.667871617</v>
      </c>
      <c r="E1155" s="7">
        <v>120610.835742703</v>
      </c>
      <c r="F1155" s="8">
        <v>0.0221781</v>
      </c>
      <c r="G1155" s="9">
        <v>0.848862</v>
      </c>
      <c r="H1155" s="8">
        <f t="shared" si="108"/>
        <v>213234.89987337</v>
      </c>
      <c r="I1155" s="8">
        <f t="shared" si="109"/>
        <v>122306.25180716</v>
      </c>
      <c r="J1155" s="8">
        <f t="shared" si="110"/>
        <v>133541.127305169</v>
      </c>
      <c r="K1155" s="8">
        <f t="shared" si="111"/>
        <v>1.59677325013203</v>
      </c>
      <c r="L1155" s="8">
        <f t="shared" si="112"/>
        <v>0.915869547271869</v>
      </c>
      <c r="M1155" s="8">
        <f t="shared" si="113"/>
        <v>-0.801945430847769</v>
      </c>
      <c r="N1155" s="1" t="s">
        <v>234</v>
      </c>
    </row>
    <row r="1156" spans="1:14">
      <c r="A1156" s="6" t="s">
        <v>1170</v>
      </c>
      <c r="B1156" s="7">
        <v>95287.5428951039</v>
      </c>
      <c r="C1156" s="7">
        <v>106463.546095204</v>
      </c>
      <c r="D1156" s="7">
        <v>84695.6351086587</v>
      </c>
      <c r="E1156" s="7">
        <v>85877.9421152617</v>
      </c>
      <c r="F1156" s="8">
        <v>0.0114886</v>
      </c>
      <c r="G1156" s="9">
        <v>0.848068</v>
      </c>
      <c r="H1156" s="8">
        <f t="shared" si="108"/>
        <v>119949.505604687</v>
      </c>
      <c r="I1156" s="8">
        <f t="shared" si="109"/>
        <v>85286.7886119602</v>
      </c>
      <c r="J1156" s="8">
        <f t="shared" si="110"/>
        <v>93081.1665535571</v>
      </c>
      <c r="K1156" s="8">
        <f t="shared" si="111"/>
        <v>1.28865494541982</v>
      </c>
      <c r="L1156" s="8">
        <f t="shared" si="112"/>
        <v>0.916262567067075</v>
      </c>
      <c r="M1156" s="8">
        <f t="shared" si="113"/>
        <v>-0.492033028649538</v>
      </c>
      <c r="N1156" s="1" t="s">
        <v>234</v>
      </c>
    </row>
    <row r="1157" spans="1:14">
      <c r="A1157" s="6" t="s">
        <v>1171</v>
      </c>
      <c r="B1157" s="7">
        <v>64187.2886226568</v>
      </c>
      <c r="C1157" s="7">
        <v>45387.2670510588</v>
      </c>
      <c r="D1157" s="7">
        <v>43841.2101152313</v>
      </c>
      <c r="E1157" s="7">
        <v>46340.9500118416</v>
      </c>
      <c r="F1157" s="8">
        <v>0.172094</v>
      </c>
      <c r="G1157" s="9">
        <v>0.847983</v>
      </c>
      <c r="H1157" s="8">
        <f t="shared" si="108"/>
        <v>126619.372462464</v>
      </c>
      <c r="I1157" s="8">
        <f t="shared" si="109"/>
        <v>45091.0800635365</v>
      </c>
      <c r="J1157" s="8">
        <f t="shared" si="110"/>
        <v>49939.1789501971</v>
      </c>
      <c r="K1157" s="8">
        <f t="shared" si="111"/>
        <v>2.5354716501995</v>
      </c>
      <c r="L1157" s="8">
        <f t="shared" si="112"/>
        <v>0.902919932033814</v>
      </c>
      <c r="M1157" s="8">
        <f t="shared" si="113"/>
        <v>-1.48958417828226</v>
      </c>
      <c r="N1157" s="1" t="s">
        <v>234</v>
      </c>
    </row>
    <row r="1158" spans="1:14">
      <c r="A1158" s="6" t="s">
        <v>1172</v>
      </c>
      <c r="B1158" s="7">
        <v>138545.468612461</v>
      </c>
      <c r="C1158" s="7">
        <v>125732.666648201</v>
      </c>
      <c r="D1158" s="7">
        <v>113316.623981984</v>
      </c>
      <c r="E1158" s="7">
        <v>110217.974940135</v>
      </c>
      <c r="F1158" s="8">
        <v>0.00859088</v>
      </c>
      <c r="G1158" s="9">
        <v>0.847824</v>
      </c>
      <c r="H1158" s="8">
        <f t="shared" si="108"/>
        <v>181187.838531582</v>
      </c>
      <c r="I1158" s="8">
        <f t="shared" si="109"/>
        <v>111767.29946106</v>
      </c>
      <c r="J1158" s="8">
        <f t="shared" si="110"/>
        <v>121953.183545695</v>
      </c>
      <c r="K1158" s="8">
        <f t="shared" si="111"/>
        <v>1.4857163483862</v>
      </c>
      <c r="L1158" s="8">
        <f t="shared" si="112"/>
        <v>0.916477095648601</v>
      </c>
      <c r="M1158" s="8">
        <f t="shared" si="113"/>
        <v>-0.696987973263198</v>
      </c>
      <c r="N1158" s="1" t="s">
        <v>234</v>
      </c>
    </row>
    <row r="1159" spans="1:14">
      <c r="A1159" s="6" t="s">
        <v>1173</v>
      </c>
      <c r="B1159" s="7">
        <v>64187.2886226568</v>
      </c>
      <c r="C1159" s="7">
        <v>43841.2101152313</v>
      </c>
      <c r="D1159" s="7">
        <v>43841.2101152313</v>
      </c>
      <c r="E1159" s="7">
        <v>44453.2106018053</v>
      </c>
      <c r="F1159" s="8">
        <v>0.196471</v>
      </c>
      <c r="G1159" s="9">
        <v>0.847384</v>
      </c>
      <c r="H1159" s="8">
        <f t="shared" si="108"/>
        <v>180689.676528521</v>
      </c>
      <c r="I1159" s="8">
        <f t="shared" si="109"/>
        <v>44147.2103585183</v>
      </c>
      <c r="J1159" s="8">
        <f t="shared" si="110"/>
        <v>49080.7298637312</v>
      </c>
      <c r="K1159" s="8">
        <f t="shared" si="111"/>
        <v>3.68147900469679</v>
      </c>
      <c r="L1159" s="8">
        <f t="shared" si="112"/>
        <v>0.899481537480995</v>
      </c>
      <c r="M1159" s="8">
        <f t="shared" si="113"/>
        <v>-2.0331198993931</v>
      </c>
      <c r="N1159" s="1" t="s">
        <v>234</v>
      </c>
    </row>
    <row r="1160" spans="1:14">
      <c r="A1160" s="6" t="s">
        <v>1174</v>
      </c>
      <c r="B1160" s="7">
        <v>131072</v>
      </c>
      <c r="C1160" s="7">
        <v>88292.2996934698</v>
      </c>
      <c r="D1160" s="7">
        <v>85877.9421152617</v>
      </c>
      <c r="E1160" s="7">
        <v>92681.900023683</v>
      </c>
      <c r="F1160" s="8">
        <v>0.211455</v>
      </c>
      <c r="G1160" s="9">
        <v>0.846169</v>
      </c>
      <c r="H1160" s="8">
        <f t="shared" si="108"/>
        <v>161224.708935676</v>
      </c>
      <c r="I1160" s="8">
        <f t="shared" si="109"/>
        <v>89279.9210694724</v>
      </c>
      <c r="J1160" s="8">
        <f t="shared" si="110"/>
        <v>99481.0354581036</v>
      </c>
      <c r="K1160" s="8">
        <f t="shared" si="111"/>
        <v>1.6206577283122</v>
      </c>
      <c r="L1160" s="8">
        <f t="shared" si="112"/>
        <v>0.897456692708758</v>
      </c>
      <c r="M1160" s="8">
        <f t="shared" si="113"/>
        <v>-0.852665208178843</v>
      </c>
      <c r="N1160" s="1" t="s">
        <v>234</v>
      </c>
    </row>
    <row r="1161" spans="1:14">
      <c r="A1161" s="6" t="s">
        <v>1175</v>
      </c>
      <c r="B1161" s="7">
        <v>158047.643591083</v>
      </c>
      <c r="C1161" s="7">
        <v>159146.951887428</v>
      </c>
      <c r="D1161" s="7">
        <v>147463.665705132</v>
      </c>
      <c r="E1161" s="7">
        <v>120610.835742703</v>
      </c>
      <c r="F1161" s="8">
        <v>0.0506299</v>
      </c>
      <c r="G1161" s="9">
        <v>0.845152</v>
      </c>
      <c r="H1161" s="8">
        <f t="shared" si="108"/>
        <v>193411.79444486</v>
      </c>
      <c r="I1161" s="8">
        <f t="shared" si="109"/>
        <v>134037.250723918</v>
      </c>
      <c r="J1161" s="8">
        <f t="shared" si="110"/>
        <v>146317.274231586</v>
      </c>
      <c r="K1161" s="8">
        <f t="shared" si="111"/>
        <v>1.32186575686705</v>
      </c>
      <c r="L1161" s="8">
        <f t="shared" si="112"/>
        <v>0.916072633445641</v>
      </c>
      <c r="M1161" s="8">
        <f t="shared" si="113"/>
        <v>-0.529041774054126</v>
      </c>
      <c r="N1161" s="1" t="s">
        <v>234</v>
      </c>
    </row>
    <row r="1162" spans="1:14">
      <c r="A1162" s="6" t="s">
        <v>1176</v>
      </c>
      <c r="B1162" s="7">
        <v>76331.9803227966</v>
      </c>
      <c r="C1162" s="7">
        <v>63303.6032524186</v>
      </c>
      <c r="D1162" s="7">
        <v>56658.3119909922</v>
      </c>
      <c r="E1162" s="7">
        <v>60305.4178713518</v>
      </c>
      <c r="F1162" s="8">
        <v>0.0482743</v>
      </c>
      <c r="G1162" s="9">
        <v>0.844992</v>
      </c>
      <c r="H1162" s="8">
        <f t="shared" si="108"/>
        <v>84696.1116565899</v>
      </c>
      <c r="I1162" s="8">
        <f t="shared" si="109"/>
        <v>58481.864931172</v>
      </c>
      <c r="J1162" s="8">
        <f t="shared" si="110"/>
        <v>64149.8283593898</v>
      </c>
      <c r="K1162" s="8">
        <f t="shared" si="111"/>
        <v>1.32028586549122</v>
      </c>
      <c r="L1162" s="8">
        <f t="shared" si="112"/>
        <v>0.911644916702444</v>
      </c>
      <c r="M1162" s="8">
        <f t="shared" si="113"/>
        <v>-0.534306419687</v>
      </c>
      <c r="N1162" s="1" t="s">
        <v>234</v>
      </c>
    </row>
    <row r="1163" spans="1:14">
      <c r="A1163" s="6" t="s">
        <v>1177</v>
      </c>
      <c r="B1163" s="7">
        <v>138545.468612461</v>
      </c>
      <c r="C1163" s="7">
        <v>107949.721815295</v>
      </c>
      <c r="D1163" s="7">
        <v>102837.006879523</v>
      </c>
      <c r="E1163" s="7">
        <v>102126.659785261</v>
      </c>
      <c r="F1163" s="8">
        <v>0.0826385</v>
      </c>
      <c r="G1163" s="9">
        <v>0.844523</v>
      </c>
      <c r="H1163" s="8">
        <f t="shared" si="108"/>
        <v>232521.159746426</v>
      </c>
      <c r="I1163" s="8">
        <f t="shared" si="109"/>
        <v>102481.833332392</v>
      </c>
      <c r="J1163" s="8">
        <f t="shared" si="110"/>
        <v>112864.714273135</v>
      </c>
      <c r="K1163" s="8">
        <f t="shared" si="111"/>
        <v>2.06017585960232</v>
      </c>
      <c r="L1163" s="8">
        <f t="shared" si="112"/>
        <v>0.908005960874395</v>
      </c>
      <c r="M1163" s="8">
        <f t="shared" si="113"/>
        <v>-1.18199381954879</v>
      </c>
      <c r="N1163" s="1" t="s">
        <v>234</v>
      </c>
    </row>
    <row r="1164" spans="1:14">
      <c r="A1164" s="6" t="s">
        <v>1178</v>
      </c>
      <c r="B1164" s="7">
        <v>142440.511901016</v>
      </c>
      <c r="C1164" s="7">
        <v>135694.244097737</v>
      </c>
      <c r="D1164" s="7">
        <v>126607.206504837</v>
      </c>
      <c r="E1164" s="7">
        <v>107949.721815295</v>
      </c>
      <c r="F1164" s="8">
        <v>0.0308564</v>
      </c>
      <c r="G1164" s="9">
        <v>0.843818</v>
      </c>
      <c r="H1164" s="8">
        <f t="shared" si="108"/>
        <v>185678.147121222</v>
      </c>
      <c r="I1164" s="8">
        <f t="shared" si="109"/>
        <v>117278.464160066</v>
      </c>
      <c r="J1164" s="8">
        <f t="shared" si="110"/>
        <v>128172.921079721</v>
      </c>
      <c r="K1164" s="8">
        <f t="shared" si="111"/>
        <v>1.44865347186504</v>
      </c>
      <c r="L1164" s="8">
        <f t="shared" si="112"/>
        <v>0.915001883175627</v>
      </c>
      <c r="M1164" s="8">
        <f t="shared" si="113"/>
        <v>-0.662865915588362</v>
      </c>
      <c r="N1164" s="1" t="s">
        <v>234</v>
      </c>
    </row>
    <row r="1165" spans="1:14">
      <c r="A1165" s="6" t="s">
        <v>1179</v>
      </c>
      <c r="B1165" s="7">
        <v>85284.7398382425</v>
      </c>
      <c r="C1165" s="7">
        <v>80126.9532388274</v>
      </c>
      <c r="D1165" s="7">
        <v>71715.6320058237</v>
      </c>
      <c r="E1165" s="7">
        <v>67378.4677437319</v>
      </c>
      <c r="F1165" s="8">
        <v>0.00513526</v>
      </c>
      <c r="G1165" s="9">
        <v>0.841715</v>
      </c>
      <c r="H1165" s="8">
        <f t="shared" si="108"/>
        <v>136348.069730873</v>
      </c>
      <c r="I1165" s="8">
        <f t="shared" si="109"/>
        <v>69547.0498747778</v>
      </c>
      <c r="J1165" s="8">
        <f t="shared" si="110"/>
        <v>76126.4482066564</v>
      </c>
      <c r="K1165" s="8">
        <f t="shared" si="111"/>
        <v>1.79107357485977</v>
      </c>
      <c r="L1165" s="8">
        <f t="shared" si="112"/>
        <v>0.91357276627411</v>
      </c>
      <c r="M1165" s="8">
        <f t="shared" si="113"/>
        <v>-0.97123305296286</v>
      </c>
      <c r="N1165" s="1" t="s">
        <v>234</v>
      </c>
    </row>
    <row r="1166" spans="1:14">
      <c r="A1166" s="6" t="s">
        <v>1180</v>
      </c>
      <c r="B1166" s="7">
        <v>100024.923518439</v>
      </c>
      <c r="C1166" s="7">
        <v>85877.9421152617</v>
      </c>
      <c r="D1166" s="7">
        <v>74761.090883153</v>
      </c>
      <c r="E1166" s="7">
        <v>80684.2802729725</v>
      </c>
      <c r="F1166" s="8">
        <v>0.0310556</v>
      </c>
      <c r="G1166" s="9">
        <v>0.841035</v>
      </c>
      <c r="H1166" s="8">
        <f t="shared" si="108"/>
        <v>138190.913679837</v>
      </c>
      <c r="I1166" s="8">
        <f t="shared" si="109"/>
        <v>77722.6855780628</v>
      </c>
      <c r="J1166" s="8">
        <f t="shared" si="110"/>
        <v>85337.0591974565</v>
      </c>
      <c r="K1166" s="8">
        <f t="shared" si="111"/>
        <v>1.61935406468701</v>
      </c>
      <c r="L1166" s="8">
        <f t="shared" si="112"/>
        <v>0.910772955020921</v>
      </c>
      <c r="M1166" s="8">
        <f t="shared" si="113"/>
        <v>-0.830255102028602</v>
      </c>
      <c r="N1166" s="1" t="s">
        <v>234</v>
      </c>
    </row>
    <row r="1167" spans="1:14">
      <c r="A1167" s="6" t="s">
        <v>1181</v>
      </c>
      <c r="B1167" s="7">
        <v>136638.072204967</v>
      </c>
      <c r="C1167" s="7">
        <v>112533.888884769</v>
      </c>
      <c r="D1167" s="7">
        <v>99334.0009028256</v>
      </c>
      <c r="E1167" s="7">
        <v>107949.721815295</v>
      </c>
      <c r="F1167" s="8">
        <v>0.0517837</v>
      </c>
      <c r="G1167" s="9">
        <v>0.839749</v>
      </c>
      <c r="H1167" s="8">
        <f t="shared" si="108"/>
        <v>185282.94056734</v>
      </c>
      <c r="I1167" s="8">
        <f t="shared" si="109"/>
        <v>103641.86135906</v>
      </c>
      <c r="J1167" s="8">
        <f t="shared" si="110"/>
        <v>114113.920951964</v>
      </c>
      <c r="K1167" s="8">
        <f t="shared" si="111"/>
        <v>1.62366641178979</v>
      </c>
      <c r="L1167" s="8">
        <f t="shared" si="112"/>
        <v>0.90823153296685</v>
      </c>
      <c r="M1167" s="8">
        <f t="shared" si="113"/>
        <v>-0.838123224193851</v>
      </c>
      <c r="N1167" s="1" t="s">
        <v>234</v>
      </c>
    </row>
    <row r="1168" spans="1:14">
      <c r="A1168" s="6" t="s">
        <v>1182</v>
      </c>
      <c r="B1168" s="7">
        <v>492580.503139916</v>
      </c>
      <c r="C1168" s="7">
        <v>370727.600094732</v>
      </c>
      <c r="D1168" s="7">
        <v>378517.375031049</v>
      </c>
      <c r="E1168" s="7">
        <v>331810.496569745</v>
      </c>
      <c r="F1168" s="8">
        <v>0.123886</v>
      </c>
      <c r="G1168" s="9">
        <v>0.839523</v>
      </c>
      <c r="H1168" s="8">
        <f t="shared" si="108"/>
        <v>573264.783412889</v>
      </c>
      <c r="I1168" s="8">
        <f t="shared" si="109"/>
        <v>355163.935800397</v>
      </c>
      <c r="J1168" s="8">
        <f t="shared" si="110"/>
        <v>393408.993708861</v>
      </c>
      <c r="K1168" s="8">
        <f t="shared" si="111"/>
        <v>1.4571725420114</v>
      </c>
      <c r="L1168" s="8">
        <f t="shared" si="112"/>
        <v>0.902785501805873</v>
      </c>
      <c r="M1168" s="8">
        <f t="shared" si="113"/>
        <v>-0.690716560254587</v>
      </c>
      <c r="N1168" s="1" t="s">
        <v>234</v>
      </c>
    </row>
    <row r="1169" spans="1:14">
      <c r="A1169" s="6" t="s">
        <v>1183</v>
      </c>
      <c r="B1169" s="7">
        <v>139509.128554527</v>
      </c>
      <c r="C1169" s="7">
        <v>140479.491281557</v>
      </c>
      <c r="D1169" s="7">
        <v>119777.715844468</v>
      </c>
      <c r="E1169" s="7">
        <v>114898.465104335</v>
      </c>
      <c r="F1169" s="8">
        <v>0.000544476</v>
      </c>
      <c r="G1169" s="9">
        <v>0.838173</v>
      </c>
      <c r="H1169" s="8">
        <f t="shared" si="108"/>
        <v>164689.29152475</v>
      </c>
      <c r="I1169" s="8">
        <f t="shared" si="109"/>
        <v>117338.090474401</v>
      </c>
      <c r="J1169" s="8">
        <f t="shared" si="110"/>
        <v>128666.200196222</v>
      </c>
      <c r="K1169" s="8">
        <f t="shared" si="111"/>
        <v>1.27997322741785</v>
      </c>
      <c r="L1169" s="8">
        <f t="shared" si="112"/>
        <v>0.911957377271231</v>
      </c>
      <c r="M1169" s="8">
        <f t="shared" si="113"/>
        <v>-0.489075331457423</v>
      </c>
      <c r="N1169" s="1" t="s">
        <v>234</v>
      </c>
    </row>
    <row r="1170" spans="1:14">
      <c r="A1170" s="6" t="s">
        <v>1184</v>
      </c>
      <c r="B1170" s="7">
        <v>82952.6241424363</v>
      </c>
      <c r="C1170" s="7">
        <v>80684.2802729725</v>
      </c>
      <c r="D1170" s="7">
        <v>62866.3333241005</v>
      </c>
      <c r="E1170" s="7">
        <v>74244.6783067454</v>
      </c>
      <c r="F1170" s="8">
        <v>0.0284231</v>
      </c>
      <c r="G1170" s="9">
        <v>0.838059</v>
      </c>
      <c r="H1170" s="8">
        <f t="shared" si="108"/>
        <v>117588.991295552</v>
      </c>
      <c r="I1170" s="8">
        <f t="shared" si="109"/>
        <v>68555.5058154229</v>
      </c>
      <c r="J1170" s="8">
        <f t="shared" si="110"/>
        <v>75186.9790115637</v>
      </c>
      <c r="K1170" s="8">
        <f t="shared" si="111"/>
        <v>1.56395419581184</v>
      </c>
      <c r="L1170" s="8">
        <f t="shared" si="112"/>
        <v>0.91180024409385</v>
      </c>
      <c r="M1170" s="8">
        <f t="shared" si="113"/>
        <v>-0.778408559911375</v>
      </c>
      <c r="N1170" s="1" t="s">
        <v>234</v>
      </c>
    </row>
    <row r="1171" spans="1:14">
      <c r="A1171" s="6" t="s">
        <v>1185</v>
      </c>
      <c r="B1171" s="7">
        <v>62866.3333241005</v>
      </c>
      <c r="C1171" s="7">
        <v>47975.1600847463</v>
      </c>
      <c r="D1171" s="7">
        <v>43237.6352202062</v>
      </c>
      <c r="E1171" s="7">
        <v>47975.1600847463</v>
      </c>
      <c r="F1171" s="8">
        <v>0.102964</v>
      </c>
      <c r="G1171" s="9">
        <v>0.838038</v>
      </c>
      <c r="H1171" s="8">
        <f t="shared" si="108"/>
        <v>95407.9882145813</v>
      </c>
      <c r="I1171" s="8">
        <f t="shared" si="109"/>
        <v>45606.3976524762</v>
      </c>
      <c r="J1171" s="8">
        <f t="shared" si="110"/>
        <v>50513.5721784498</v>
      </c>
      <c r="K1171" s="8">
        <f t="shared" si="111"/>
        <v>1.88875947789898</v>
      </c>
      <c r="L1171" s="8">
        <f t="shared" si="112"/>
        <v>0.902854335689467</v>
      </c>
      <c r="M1171" s="8">
        <f t="shared" si="113"/>
        <v>-1.06487384422777</v>
      </c>
      <c r="N1171" s="1" t="s">
        <v>234</v>
      </c>
    </row>
    <row r="1172" spans="1:14">
      <c r="A1172" s="6" t="s">
        <v>1186</v>
      </c>
      <c r="B1172" s="7">
        <v>66450.8484675194</v>
      </c>
      <c r="C1172" s="7">
        <v>32768</v>
      </c>
      <c r="D1172" s="7">
        <v>36865.9164262829</v>
      </c>
      <c r="E1172" s="7">
        <v>36611.2649403505</v>
      </c>
      <c r="F1172" s="8">
        <v>0.393747</v>
      </c>
      <c r="G1172" s="9">
        <v>0.837021</v>
      </c>
      <c r="H1172" s="8">
        <f t="shared" si="108"/>
        <v>165098.699305851</v>
      </c>
      <c r="I1172" s="8">
        <f t="shared" si="109"/>
        <v>36738.5906833167</v>
      </c>
      <c r="J1172" s="8">
        <f t="shared" si="110"/>
        <v>43174.0074585382</v>
      </c>
      <c r="K1172" s="8">
        <f t="shared" si="111"/>
        <v>3.82402998990543</v>
      </c>
      <c r="L1172" s="8">
        <f t="shared" si="112"/>
        <v>0.850942334194904</v>
      </c>
      <c r="M1172" s="8">
        <f t="shared" si="113"/>
        <v>-2.16796056445164</v>
      </c>
      <c r="N1172" s="1" t="s">
        <v>234</v>
      </c>
    </row>
    <row r="1173" spans="1:14">
      <c r="A1173" s="6" t="s">
        <v>1187</v>
      </c>
      <c r="B1173" s="7">
        <v>172950.540880824</v>
      </c>
      <c r="C1173" s="7">
        <v>156955.928771812</v>
      </c>
      <c r="D1173" s="7">
        <v>131983.677857034</v>
      </c>
      <c r="E1173" s="7">
        <v>143431.264011647</v>
      </c>
      <c r="F1173" s="8">
        <v>0.0131979</v>
      </c>
      <c r="G1173" s="9">
        <v>0.836794</v>
      </c>
      <c r="H1173" s="8">
        <f t="shared" si="108"/>
        <v>225449.456378537</v>
      </c>
      <c r="I1173" s="8">
        <f t="shared" si="109"/>
        <v>137707.47093434</v>
      </c>
      <c r="J1173" s="8">
        <f t="shared" si="110"/>
        <v>151330.352880329</v>
      </c>
      <c r="K1173" s="8">
        <f t="shared" si="111"/>
        <v>1.4897834577629</v>
      </c>
      <c r="L1173" s="8">
        <f t="shared" si="112"/>
        <v>0.90997918337796</v>
      </c>
      <c r="M1173" s="8">
        <f t="shared" si="113"/>
        <v>-0.711197200252495</v>
      </c>
      <c r="N1173" s="1" t="s">
        <v>234</v>
      </c>
    </row>
    <row r="1174" spans="1:14">
      <c r="A1174" s="6" t="s">
        <v>1188</v>
      </c>
      <c r="B1174" s="7">
        <v>57848.8235649044</v>
      </c>
      <c r="C1174" s="7">
        <v>49323.9254191659</v>
      </c>
      <c r="D1174" s="7">
        <v>41764.8026359975</v>
      </c>
      <c r="E1174" s="7">
        <v>47314.6718788811</v>
      </c>
      <c r="F1174" s="8">
        <v>0.0441453</v>
      </c>
      <c r="G1174" s="9">
        <v>0.836469</v>
      </c>
      <c r="H1174" s="8">
        <f t="shared" si="108"/>
        <v>61222.2523716324</v>
      </c>
      <c r="I1174" s="8">
        <f t="shared" si="109"/>
        <v>44539.7372574393</v>
      </c>
      <c r="J1174" s="8">
        <f t="shared" si="110"/>
        <v>49063.0558747372</v>
      </c>
      <c r="K1174" s="8">
        <f t="shared" si="111"/>
        <v>1.24782794875107</v>
      </c>
      <c r="L1174" s="8">
        <f t="shared" si="112"/>
        <v>0.907806015409101</v>
      </c>
      <c r="M1174" s="8">
        <f t="shared" si="113"/>
        <v>-0.458963075101994</v>
      </c>
      <c r="N1174" s="1" t="s">
        <v>234</v>
      </c>
    </row>
    <row r="1175" spans="1:14">
      <c r="A1175" s="6" t="s">
        <v>1189</v>
      </c>
      <c r="B1175" s="7">
        <v>110217.974940135</v>
      </c>
      <c r="C1175" s="7">
        <v>124864.167679615</v>
      </c>
      <c r="D1175" s="7">
        <v>90774.5341021175</v>
      </c>
      <c r="E1175" s="7">
        <v>104997.830995427</v>
      </c>
      <c r="F1175" s="8">
        <v>0.0382131</v>
      </c>
      <c r="G1175" s="9">
        <v>0.836028</v>
      </c>
      <c r="H1175" s="8">
        <f t="shared" si="108"/>
        <v>142311.619251463</v>
      </c>
      <c r="I1175" s="8">
        <f t="shared" si="109"/>
        <v>97886.1825487723</v>
      </c>
      <c r="J1175" s="8">
        <f t="shared" si="110"/>
        <v>107713.626929324</v>
      </c>
      <c r="K1175" s="8">
        <f t="shared" si="111"/>
        <v>1.32120348472567</v>
      </c>
      <c r="L1175" s="8">
        <f t="shared" si="112"/>
        <v>0.908763220952539</v>
      </c>
      <c r="M1175" s="8">
        <f t="shared" si="113"/>
        <v>-0.539876326859463</v>
      </c>
      <c r="N1175" s="1" t="s">
        <v>234</v>
      </c>
    </row>
    <row r="1176" spans="1:14">
      <c r="A1176" s="6" t="s">
        <v>1190</v>
      </c>
      <c r="B1176" s="7">
        <v>114104.80343235</v>
      </c>
      <c r="C1176" s="7">
        <v>85284.7398382425</v>
      </c>
      <c r="D1176" s="7">
        <v>79023.8217955416</v>
      </c>
      <c r="E1176" s="7">
        <v>84110.5996226824</v>
      </c>
      <c r="F1176" s="8">
        <v>0.104694</v>
      </c>
      <c r="G1176" s="9">
        <v>0.835628</v>
      </c>
      <c r="H1176" s="8">
        <f t="shared" si="108"/>
        <v>138596.413521985</v>
      </c>
      <c r="I1176" s="8">
        <f t="shared" si="109"/>
        <v>81567.210709112</v>
      </c>
      <c r="J1176" s="8">
        <f t="shared" si="110"/>
        <v>90630.9911722041</v>
      </c>
      <c r="K1176" s="8">
        <f t="shared" si="111"/>
        <v>1.52923863823406</v>
      </c>
      <c r="L1176" s="8">
        <f t="shared" si="112"/>
        <v>0.899992482197724</v>
      </c>
      <c r="M1176" s="8">
        <f t="shared" si="113"/>
        <v>-0.764828701832478</v>
      </c>
      <c r="N1176" s="1" t="s">
        <v>234</v>
      </c>
    </row>
    <row r="1177" spans="1:14">
      <c r="A1177" s="6" t="s">
        <v>1191</v>
      </c>
      <c r="B1177" s="7">
        <v>234625.452193342</v>
      </c>
      <c r="C1177" s="7">
        <v>233004.775811729</v>
      </c>
      <c r="D1177" s="7">
        <v>198668.001805651</v>
      </c>
      <c r="E1177" s="7">
        <v>191900.640338985</v>
      </c>
      <c r="F1177" s="8">
        <v>0.000302014</v>
      </c>
      <c r="G1177" s="9">
        <v>0.835218</v>
      </c>
      <c r="H1177" s="8">
        <f t="shared" si="108"/>
        <v>243527.984187155</v>
      </c>
      <c r="I1177" s="8">
        <f t="shared" si="109"/>
        <v>195284.321072318</v>
      </c>
      <c r="J1177" s="8">
        <f t="shared" si="110"/>
        <v>214549.717537427</v>
      </c>
      <c r="K1177" s="8">
        <f t="shared" si="111"/>
        <v>1.1350655082763</v>
      </c>
      <c r="L1177" s="8">
        <f t="shared" si="112"/>
        <v>0.910205444750828</v>
      </c>
      <c r="M1177" s="8">
        <f t="shared" si="113"/>
        <v>-0.318511440992956</v>
      </c>
      <c r="N1177" s="1" t="s">
        <v>234</v>
      </c>
    </row>
    <row r="1178" spans="1:14">
      <c r="A1178" s="6" t="s">
        <v>1192</v>
      </c>
      <c r="B1178" s="7">
        <v>69272.7343062305</v>
      </c>
      <c r="C1178" s="7">
        <v>60305.4178713518</v>
      </c>
      <c r="D1178" s="7">
        <v>51776.1474142783</v>
      </c>
      <c r="E1178" s="7">
        <v>55878.2802669048</v>
      </c>
      <c r="F1178" s="8">
        <v>0.0226306</v>
      </c>
      <c r="G1178" s="9">
        <v>0.834805</v>
      </c>
      <c r="H1178" s="8">
        <f t="shared" si="108"/>
        <v>96827.2280412642</v>
      </c>
      <c r="I1178" s="8">
        <f t="shared" si="109"/>
        <v>53827.2138405915</v>
      </c>
      <c r="J1178" s="8">
        <f t="shared" si="110"/>
        <v>59308.1449646913</v>
      </c>
      <c r="K1178" s="8">
        <f t="shared" si="111"/>
        <v>1.63261265546089</v>
      </c>
      <c r="L1178" s="8">
        <f t="shared" si="112"/>
        <v>0.90758552425872</v>
      </c>
      <c r="M1178" s="8">
        <f t="shared" si="113"/>
        <v>-0.847077042034091</v>
      </c>
      <c r="N1178" s="1" t="s">
        <v>234</v>
      </c>
    </row>
    <row r="1179" spans="1:14">
      <c r="A1179" s="6" t="s">
        <v>1193</v>
      </c>
      <c r="B1179" s="7">
        <v>86475.2704404122</v>
      </c>
      <c r="C1179" s="7">
        <v>70728.3017075541</v>
      </c>
      <c r="D1179" s="7">
        <v>67847.1220488685</v>
      </c>
      <c r="E1179" s="7">
        <v>62000.8339358086</v>
      </c>
      <c r="F1179" s="8">
        <v>0.0521308</v>
      </c>
      <c r="G1179" s="9">
        <v>0.834358</v>
      </c>
      <c r="H1179" s="8">
        <f t="shared" si="108"/>
        <v>125174.037970135</v>
      </c>
      <c r="I1179" s="8">
        <f t="shared" si="109"/>
        <v>64923.9779923386</v>
      </c>
      <c r="J1179" s="8">
        <f t="shared" si="110"/>
        <v>71762.8820331609</v>
      </c>
      <c r="K1179" s="8">
        <f t="shared" si="111"/>
        <v>1.74427272740096</v>
      </c>
      <c r="L1179" s="8">
        <f t="shared" si="112"/>
        <v>0.904701374205371</v>
      </c>
      <c r="M1179" s="8">
        <f t="shared" si="113"/>
        <v>-0.94711206371766</v>
      </c>
      <c r="N1179" s="1" t="s">
        <v>234</v>
      </c>
    </row>
    <row r="1180" spans="1:14">
      <c r="A1180" s="6" t="s">
        <v>1194</v>
      </c>
      <c r="B1180" s="7">
        <v>23821.885723776</v>
      </c>
      <c r="C1180" s="7">
        <v>16728.2626675866</v>
      </c>
      <c r="D1180" s="7">
        <v>16046.8221556642</v>
      </c>
      <c r="E1180" s="7">
        <v>16728.2626675866</v>
      </c>
      <c r="F1180" s="8">
        <v>0.144893</v>
      </c>
      <c r="G1180" s="9">
        <v>0.833776</v>
      </c>
      <c r="H1180" s="8">
        <f t="shared" si="108"/>
        <v>50997.0286010236</v>
      </c>
      <c r="I1180" s="8">
        <f t="shared" si="109"/>
        <v>16387.5424116254</v>
      </c>
      <c r="J1180" s="8">
        <f t="shared" si="110"/>
        <v>18331.3083036533</v>
      </c>
      <c r="K1180" s="8">
        <f t="shared" si="111"/>
        <v>2.78196339051589</v>
      </c>
      <c r="L1180" s="8">
        <f t="shared" si="112"/>
        <v>0.893964693636157</v>
      </c>
      <c r="M1180" s="8">
        <f t="shared" si="113"/>
        <v>-1.6378136750857</v>
      </c>
      <c r="N1180" s="1" t="s">
        <v>234</v>
      </c>
    </row>
    <row r="1181" spans="1:14">
      <c r="A1181" s="6" t="s">
        <v>1195</v>
      </c>
      <c r="B1181" s="7">
        <v>229796.93020867</v>
      </c>
      <c r="C1181" s="7">
        <v>187951.38226793</v>
      </c>
      <c r="D1181" s="7">
        <v>171755.884230523</v>
      </c>
      <c r="E1181" s="7">
        <v>172950.540880824</v>
      </c>
      <c r="F1181" s="8">
        <v>0.0408892</v>
      </c>
      <c r="G1181" s="9">
        <v>0.833517</v>
      </c>
      <c r="H1181" s="8">
        <f t="shared" si="108"/>
        <v>261230.09687072</v>
      </c>
      <c r="I1181" s="8">
        <f t="shared" si="109"/>
        <v>172353.212555673</v>
      </c>
      <c r="J1181" s="8">
        <f t="shared" si="110"/>
        <v>190613.684396987</v>
      </c>
      <c r="K1181" s="8">
        <f t="shared" si="111"/>
        <v>1.37046874518548</v>
      </c>
      <c r="L1181" s="8">
        <f t="shared" si="112"/>
        <v>0.904201674192066</v>
      </c>
      <c r="M1181" s="8">
        <f t="shared" si="113"/>
        <v>-0.599952932514631</v>
      </c>
      <c r="N1181" s="1" t="s">
        <v>234</v>
      </c>
    </row>
    <row r="1182" spans="1:14">
      <c r="A1182" s="6" t="s">
        <v>1196</v>
      </c>
      <c r="B1182" s="7">
        <v>80126.9532388274</v>
      </c>
      <c r="C1182" s="7">
        <v>86475.2704404122</v>
      </c>
      <c r="D1182" s="7">
        <v>71220.2559505078</v>
      </c>
      <c r="E1182" s="7">
        <v>67378.4677437319</v>
      </c>
      <c r="F1182" s="8">
        <v>0.00518261</v>
      </c>
      <c r="G1182" s="9">
        <v>0.833124</v>
      </c>
      <c r="H1182" s="8">
        <f t="shared" si="108"/>
        <v>109455.134762995</v>
      </c>
      <c r="I1182" s="8">
        <f t="shared" si="109"/>
        <v>69299.3618471198</v>
      </c>
      <c r="J1182" s="8">
        <f t="shared" si="110"/>
        <v>76300.2368433698</v>
      </c>
      <c r="K1182" s="8">
        <f t="shared" si="111"/>
        <v>1.43453204460802</v>
      </c>
      <c r="L1182" s="8">
        <f t="shared" si="112"/>
        <v>0.908245697708364</v>
      </c>
      <c r="M1182" s="8">
        <f t="shared" si="113"/>
        <v>-0.659425663588169</v>
      </c>
      <c r="N1182" s="1" t="s">
        <v>234</v>
      </c>
    </row>
    <row r="1183" spans="1:14">
      <c r="A1183" s="6" t="s">
        <v>1197</v>
      </c>
      <c r="B1183" s="7">
        <v>106463.546095204</v>
      </c>
      <c r="C1183" s="7">
        <v>102126.659785261</v>
      </c>
      <c r="D1183" s="7">
        <v>90147.5085936062</v>
      </c>
      <c r="E1183" s="7">
        <v>83529.6052719952</v>
      </c>
      <c r="F1183" s="8">
        <v>0.00407788</v>
      </c>
      <c r="G1183" s="9">
        <v>0.832984</v>
      </c>
      <c r="H1183" s="8">
        <f t="shared" si="108"/>
        <v>152484.395783387</v>
      </c>
      <c r="I1183" s="8">
        <f t="shared" si="109"/>
        <v>86838.5569328007</v>
      </c>
      <c r="J1183" s="8">
        <f t="shared" si="110"/>
        <v>95566.8299365166</v>
      </c>
      <c r="K1183" s="8">
        <f t="shared" si="111"/>
        <v>1.59557867394659</v>
      </c>
      <c r="L1183" s="8">
        <f t="shared" si="112"/>
        <v>0.90866838410865</v>
      </c>
      <c r="M1183" s="8">
        <f t="shared" si="113"/>
        <v>-0.812253957801152</v>
      </c>
      <c r="N1183" s="1" t="s">
        <v>234</v>
      </c>
    </row>
    <row r="1184" spans="1:14">
      <c r="A1184" s="6" t="s">
        <v>1198</v>
      </c>
      <c r="B1184" s="7">
        <v>80126.9532388274</v>
      </c>
      <c r="C1184" s="7">
        <v>76331.9803227966</v>
      </c>
      <c r="D1184" s="7">
        <v>70728.3017075541</v>
      </c>
      <c r="E1184" s="7">
        <v>59475.1753628654</v>
      </c>
      <c r="F1184" s="8">
        <v>0.0304017</v>
      </c>
      <c r="G1184" s="9">
        <v>0.832679</v>
      </c>
      <c r="H1184" s="8">
        <f t="shared" si="108"/>
        <v>166004.895354089</v>
      </c>
      <c r="I1184" s="8">
        <f t="shared" si="109"/>
        <v>65101.7385352097</v>
      </c>
      <c r="J1184" s="8">
        <f t="shared" si="110"/>
        <v>71665.6026580109</v>
      </c>
      <c r="K1184" s="8">
        <f t="shared" si="111"/>
        <v>2.31638176750241</v>
      </c>
      <c r="L1184" s="8">
        <f t="shared" si="112"/>
        <v>0.908409838481036</v>
      </c>
      <c r="M1184" s="8">
        <f t="shared" si="113"/>
        <v>-1.3504578101039</v>
      </c>
      <c r="N1184" s="1" t="s">
        <v>234</v>
      </c>
    </row>
    <row r="1185" spans="1:14">
      <c r="A1185" s="6" t="s">
        <v>1199</v>
      </c>
      <c r="B1185" s="7">
        <v>141456.603415108</v>
      </c>
      <c r="C1185" s="7">
        <v>97289.7367247453</v>
      </c>
      <c r="D1185" s="7">
        <v>93975.6911339652</v>
      </c>
      <c r="E1185" s="7">
        <v>97966.4403585392</v>
      </c>
      <c r="F1185" s="8">
        <v>0.157892</v>
      </c>
      <c r="G1185" s="9">
        <v>0.832447</v>
      </c>
      <c r="H1185" s="8">
        <f t="shared" si="108"/>
        <v>174224.603415108</v>
      </c>
      <c r="I1185" s="8">
        <f t="shared" si="109"/>
        <v>95971.0657462522</v>
      </c>
      <c r="J1185" s="8">
        <f t="shared" si="110"/>
        <v>107672.117908089</v>
      </c>
      <c r="K1185" s="8">
        <f t="shared" si="111"/>
        <v>1.61810324529725</v>
      </c>
      <c r="L1185" s="8">
        <f t="shared" si="112"/>
        <v>0.891326999141733</v>
      </c>
      <c r="M1185" s="8">
        <f t="shared" si="113"/>
        <v>-0.860276951568331</v>
      </c>
      <c r="N1185" s="1" t="s">
        <v>234</v>
      </c>
    </row>
    <row r="1186" spans="1:14">
      <c r="A1186" s="6" t="s">
        <v>1200</v>
      </c>
      <c r="B1186" s="7">
        <v>218913.28755063</v>
      </c>
      <c r="C1186" s="7">
        <v>161368.560545945</v>
      </c>
      <c r="D1186" s="7">
        <v>145433.489842876</v>
      </c>
      <c r="E1186" s="7">
        <v>163621.181705632</v>
      </c>
      <c r="F1186" s="8">
        <v>0.120165</v>
      </c>
      <c r="G1186" s="9">
        <v>0.831744</v>
      </c>
      <c r="H1186" s="8">
        <f t="shared" si="108"/>
        <v>287707.520128552</v>
      </c>
      <c r="I1186" s="8">
        <f t="shared" si="109"/>
        <v>154527.335774254</v>
      </c>
      <c r="J1186" s="8">
        <f t="shared" si="110"/>
        <v>172334.129911271</v>
      </c>
      <c r="K1186" s="8">
        <f t="shared" si="111"/>
        <v>1.66947499184684</v>
      </c>
      <c r="L1186" s="8">
        <f t="shared" si="112"/>
        <v>0.896672852056729</v>
      </c>
      <c r="M1186" s="8">
        <f t="shared" si="113"/>
        <v>-0.896740858462425</v>
      </c>
      <c r="N1186" s="1" t="s">
        <v>234</v>
      </c>
    </row>
    <row r="1187" spans="1:14">
      <c r="A1187" s="6" t="s">
        <v>1201</v>
      </c>
      <c r="B1187" s="7">
        <v>65536</v>
      </c>
      <c r="C1187" s="7">
        <v>50360.3259404455</v>
      </c>
      <c r="D1187" s="7">
        <v>45702.9604589701</v>
      </c>
      <c r="E1187" s="7">
        <v>48983.2201792696</v>
      </c>
      <c r="F1187" s="8">
        <v>0.080747</v>
      </c>
      <c r="G1187" s="9">
        <v>0.831243</v>
      </c>
      <c r="H1187" s="8">
        <f t="shared" si="108"/>
        <v>97407.9573168058</v>
      </c>
      <c r="I1187" s="8">
        <f t="shared" si="109"/>
        <v>47343.0903191198</v>
      </c>
      <c r="J1187" s="8">
        <f t="shared" si="110"/>
        <v>52645.6266446713</v>
      </c>
      <c r="K1187" s="8">
        <f t="shared" si="111"/>
        <v>1.85025734377245</v>
      </c>
      <c r="L1187" s="8">
        <f t="shared" si="112"/>
        <v>0.899278692960754</v>
      </c>
      <c r="M1187" s="8">
        <f t="shared" si="113"/>
        <v>-1.04088575074823</v>
      </c>
      <c r="N1187" s="1" t="s">
        <v>234</v>
      </c>
    </row>
    <row r="1188" spans="1:14">
      <c r="A1188" s="6" t="s">
        <v>1202</v>
      </c>
      <c r="B1188" s="7">
        <v>72716.7449214382</v>
      </c>
      <c r="C1188" s="7">
        <v>69272.7343062305</v>
      </c>
      <c r="D1188" s="7">
        <v>62432.0838398074</v>
      </c>
      <c r="E1188" s="7">
        <v>55492.3007909906</v>
      </c>
      <c r="F1188" s="8">
        <v>0.0116378</v>
      </c>
      <c r="G1188" s="9">
        <v>0.831004</v>
      </c>
      <c r="H1188" s="8">
        <f t="shared" si="108"/>
        <v>91277.9144981246</v>
      </c>
      <c r="I1188" s="8">
        <f t="shared" si="109"/>
        <v>58962.192315399</v>
      </c>
      <c r="J1188" s="8">
        <f t="shared" si="110"/>
        <v>64978.4659646167</v>
      </c>
      <c r="K1188" s="8">
        <f t="shared" si="111"/>
        <v>1.40474098831187</v>
      </c>
      <c r="L1188" s="8">
        <f t="shared" si="112"/>
        <v>0.907411269873718</v>
      </c>
      <c r="M1188" s="8">
        <f t="shared" si="113"/>
        <v>-0.630475662253071</v>
      </c>
      <c r="N1188" s="1" t="s">
        <v>234</v>
      </c>
    </row>
    <row r="1189" spans="1:14">
      <c r="A1189" s="6" t="s">
        <v>1203</v>
      </c>
      <c r="B1189" s="7">
        <v>71220.2559505078</v>
      </c>
      <c r="C1189" s="7">
        <v>65083.3097809616</v>
      </c>
      <c r="D1189" s="7">
        <v>54350.2857544953</v>
      </c>
      <c r="E1189" s="7">
        <v>58656.3630483355</v>
      </c>
      <c r="F1189" s="8">
        <v>0.0093631</v>
      </c>
      <c r="G1189" s="9">
        <v>0.830765</v>
      </c>
      <c r="H1189" s="8">
        <f t="shared" si="108"/>
        <v>188532.982047179</v>
      </c>
      <c r="I1189" s="8">
        <f t="shared" si="109"/>
        <v>56503.3244014154</v>
      </c>
      <c r="J1189" s="8">
        <f t="shared" si="110"/>
        <v>62327.5536335751</v>
      </c>
      <c r="K1189" s="8">
        <f t="shared" si="111"/>
        <v>3.02487376859949</v>
      </c>
      <c r="L1189" s="8">
        <f t="shared" si="112"/>
        <v>0.906554502902514</v>
      </c>
      <c r="M1189" s="8">
        <f t="shared" si="113"/>
        <v>-1.73840927448772</v>
      </c>
      <c r="N1189" s="1" t="s">
        <v>234</v>
      </c>
    </row>
    <row r="1190" spans="1:14">
      <c r="A1190" s="6" t="s">
        <v>1204</v>
      </c>
      <c r="B1190" s="7">
        <v>221969.203163962</v>
      </c>
      <c r="C1190" s="7">
        <v>197295.701676663</v>
      </c>
      <c r="D1190" s="7">
        <v>187951.38226793</v>
      </c>
      <c r="E1190" s="7">
        <v>159146.951887428</v>
      </c>
      <c r="F1190" s="8">
        <v>0.0405061</v>
      </c>
      <c r="G1190" s="9">
        <v>0.830751</v>
      </c>
      <c r="H1190" s="8">
        <f t="shared" si="108"/>
        <v>913771.366687262</v>
      </c>
      <c r="I1190" s="8">
        <f t="shared" si="109"/>
        <v>173549.167077679</v>
      </c>
      <c r="J1190" s="8">
        <f t="shared" si="110"/>
        <v>191590.809748996</v>
      </c>
      <c r="K1190" s="8">
        <f t="shared" si="111"/>
        <v>4.76939038925927</v>
      </c>
      <c r="L1190" s="8">
        <f t="shared" si="112"/>
        <v>0.905832421216064</v>
      </c>
      <c r="M1190" s="8">
        <f t="shared" si="113"/>
        <v>-2.39648879476047</v>
      </c>
      <c r="N1190" s="1" t="s">
        <v>234</v>
      </c>
    </row>
    <row r="1191" spans="1:14">
      <c r="A1191" s="6" t="s">
        <v>1205</v>
      </c>
      <c r="B1191" s="7">
        <v>128374.577245313</v>
      </c>
      <c r="C1191" s="7">
        <v>104997.830995427</v>
      </c>
      <c r="D1191" s="7">
        <v>95950.3201694924</v>
      </c>
      <c r="E1191" s="7">
        <v>95950.3201694924</v>
      </c>
      <c r="F1191" s="8">
        <v>0.038755</v>
      </c>
      <c r="G1191" s="9">
        <v>0.830628</v>
      </c>
      <c r="H1191" s="8">
        <f t="shared" si="108"/>
        <v>208501.530484141</v>
      </c>
      <c r="I1191" s="8">
        <f t="shared" si="109"/>
        <v>95950.3201694924</v>
      </c>
      <c r="J1191" s="8">
        <f t="shared" si="110"/>
        <v>106318.262144931</v>
      </c>
      <c r="K1191" s="8">
        <f t="shared" si="111"/>
        <v>1.96110739846288</v>
      </c>
      <c r="L1191" s="8">
        <f t="shared" si="112"/>
        <v>0.902482021749891</v>
      </c>
      <c r="M1191" s="8">
        <f t="shared" si="113"/>
        <v>-1.11969844810088</v>
      </c>
      <c r="N1191" s="1" t="s">
        <v>234</v>
      </c>
    </row>
    <row r="1192" spans="1:14">
      <c r="A1192" s="6" t="s">
        <v>1206</v>
      </c>
      <c r="B1192" s="7">
        <v>7538.17723391897</v>
      </c>
      <c r="C1192" s="7">
        <v>6746.85761345596</v>
      </c>
      <c r="D1192" s="7">
        <v>5873.48069587282</v>
      </c>
      <c r="E1192" s="7">
        <v>5955.47143094399</v>
      </c>
      <c r="F1192" s="8">
        <v>0.0079833</v>
      </c>
      <c r="G1192" s="9">
        <v>0.830615</v>
      </c>
      <c r="H1192" s="8">
        <f t="shared" si="108"/>
        <v>57550.6389931385</v>
      </c>
      <c r="I1192" s="8">
        <f t="shared" si="109"/>
        <v>5914.47606340841</v>
      </c>
      <c r="J1192" s="8">
        <f t="shared" si="110"/>
        <v>6528.49674354793</v>
      </c>
      <c r="K1192" s="8">
        <f t="shared" si="111"/>
        <v>8.81529718920598</v>
      </c>
      <c r="L1192" s="8">
        <f t="shared" si="112"/>
        <v>0.905947616387132</v>
      </c>
      <c r="M1192" s="8">
        <f t="shared" si="113"/>
        <v>-3.28250966936783</v>
      </c>
      <c r="N1192" s="1" t="s">
        <v>234</v>
      </c>
    </row>
    <row r="1193" spans="1:14">
      <c r="A1193" s="6" t="s">
        <v>1207</v>
      </c>
      <c r="B1193" s="7">
        <v>74761.090883153</v>
      </c>
      <c r="C1193" s="7">
        <v>64187.2886226568</v>
      </c>
      <c r="D1193" s="7">
        <v>60724.8752240473</v>
      </c>
      <c r="E1193" s="7">
        <v>53974.8609076476</v>
      </c>
      <c r="F1193" s="8">
        <v>0.0348515</v>
      </c>
      <c r="G1193" s="9">
        <v>0.830293</v>
      </c>
      <c r="H1193" s="8">
        <f t="shared" si="108"/>
        <v>133012.284836085</v>
      </c>
      <c r="I1193" s="8">
        <f t="shared" si="109"/>
        <v>57349.8680658474</v>
      </c>
      <c r="J1193" s="8">
        <f t="shared" si="110"/>
        <v>63412.0289093762</v>
      </c>
      <c r="K1193" s="8">
        <f t="shared" si="111"/>
        <v>2.09758758903893</v>
      </c>
      <c r="L1193" s="8">
        <f t="shared" si="112"/>
        <v>0.90440045922214</v>
      </c>
      <c r="M1193" s="8">
        <f t="shared" si="113"/>
        <v>-1.21369742483951</v>
      </c>
      <c r="N1193" s="1" t="s">
        <v>234</v>
      </c>
    </row>
    <row r="1194" spans="1:14">
      <c r="A1194" s="6" t="s">
        <v>1208</v>
      </c>
      <c r="B1194" s="7">
        <v>58251.1939529323</v>
      </c>
      <c r="C1194" s="7">
        <v>48983.2201792696</v>
      </c>
      <c r="D1194" s="7">
        <v>43841.2101152313</v>
      </c>
      <c r="E1194" s="7">
        <v>44453.2106018053</v>
      </c>
      <c r="F1194" s="8">
        <v>0.0261863</v>
      </c>
      <c r="G1194" s="9">
        <v>0.829574</v>
      </c>
      <c r="H1194" s="8">
        <f t="shared" si="108"/>
        <v>142946.829061591</v>
      </c>
      <c r="I1194" s="8">
        <f t="shared" si="109"/>
        <v>44147.2103585183</v>
      </c>
      <c r="J1194" s="8">
        <f t="shared" si="110"/>
        <v>48882.2087123096</v>
      </c>
      <c r="K1194" s="8">
        <f t="shared" si="111"/>
        <v>2.92431199054215</v>
      </c>
      <c r="L1194" s="8">
        <f t="shared" si="112"/>
        <v>0.903134525249082</v>
      </c>
      <c r="M1194" s="8">
        <f t="shared" si="113"/>
        <v>-1.69508443489089</v>
      </c>
      <c r="N1194" s="1" t="s">
        <v>234</v>
      </c>
    </row>
    <row r="1195" spans="1:14">
      <c r="A1195" s="6" t="s">
        <v>1209</v>
      </c>
      <c r="B1195" s="7">
        <v>30152.7089356759</v>
      </c>
      <c r="C1195" s="7">
        <v>17805.0639876269</v>
      </c>
      <c r="D1195" s="7">
        <v>20031.7383097068</v>
      </c>
      <c r="E1195" s="7">
        <v>17079.7590256209</v>
      </c>
      <c r="F1195" s="8">
        <v>0.277321</v>
      </c>
      <c r="G1195" s="9">
        <v>0.828777</v>
      </c>
      <c r="H1195" s="8">
        <f t="shared" si="108"/>
        <v>108088.586424494</v>
      </c>
      <c r="I1195" s="8">
        <f t="shared" si="109"/>
        <v>18555.7486676639</v>
      </c>
      <c r="J1195" s="8">
        <f t="shared" si="110"/>
        <v>21267.3175646576</v>
      </c>
      <c r="K1195" s="8">
        <f t="shared" si="111"/>
        <v>5.08237985800888</v>
      </c>
      <c r="L1195" s="8">
        <f t="shared" si="112"/>
        <v>0.872500662636462</v>
      </c>
      <c r="M1195" s="8">
        <f t="shared" si="113"/>
        <v>-2.54227607459841</v>
      </c>
      <c r="N1195" s="1" t="s">
        <v>234</v>
      </c>
    </row>
    <row r="1196" spans="1:14">
      <c r="A1196" s="6" t="s">
        <v>1210</v>
      </c>
      <c r="B1196" s="7">
        <v>69754.5642772633</v>
      </c>
      <c r="C1196" s="7">
        <v>55108.9874700674</v>
      </c>
      <c r="D1196" s="7">
        <v>54728.3218876576</v>
      </c>
      <c r="E1196" s="7">
        <v>47314.6718788811</v>
      </c>
      <c r="F1196" s="8">
        <v>0.0809892</v>
      </c>
      <c r="G1196" s="9">
        <v>0.828636</v>
      </c>
      <c r="H1196" s="8">
        <f t="shared" si="108"/>
        <v>96555.5789320847</v>
      </c>
      <c r="I1196" s="8">
        <f t="shared" si="109"/>
        <v>51021.4968832693</v>
      </c>
      <c r="J1196" s="8">
        <f t="shared" si="110"/>
        <v>56726.6363784673</v>
      </c>
      <c r="K1196" s="8">
        <f t="shared" si="111"/>
        <v>1.70212064554449</v>
      </c>
      <c r="L1196" s="8">
        <f t="shared" si="112"/>
        <v>0.8994275025028</v>
      </c>
      <c r="M1196" s="8">
        <f t="shared" si="113"/>
        <v>-0.920254394006511</v>
      </c>
      <c r="N1196" s="1" t="s">
        <v>234</v>
      </c>
    </row>
    <row r="1197" spans="1:14">
      <c r="A1197" s="6" t="s">
        <v>1211</v>
      </c>
      <c r="B1197" s="7">
        <v>100024.923518439</v>
      </c>
      <c r="C1197" s="7">
        <v>77397.5350594456</v>
      </c>
      <c r="D1197" s="7">
        <v>74761.090883153</v>
      </c>
      <c r="E1197" s="7">
        <v>69754.5642772633</v>
      </c>
      <c r="F1197" s="8">
        <v>0.0724825</v>
      </c>
      <c r="G1197" s="9">
        <v>0.827996</v>
      </c>
      <c r="H1197" s="8">
        <f t="shared" si="108"/>
        <v>155903.203785344</v>
      </c>
      <c r="I1197" s="8">
        <f t="shared" si="109"/>
        <v>72257.8275802081</v>
      </c>
      <c r="J1197" s="8">
        <f t="shared" si="110"/>
        <v>80484.5284345752</v>
      </c>
      <c r="K1197" s="8">
        <f t="shared" si="111"/>
        <v>1.93705805100263</v>
      </c>
      <c r="L1197" s="8">
        <f t="shared" si="112"/>
        <v>0.897785313346845</v>
      </c>
      <c r="M1197" s="8">
        <f t="shared" si="113"/>
        <v>-1.10942478934342</v>
      </c>
      <c r="N1197" s="1" t="s">
        <v>234</v>
      </c>
    </row>
    <row r="1198" spans="1:14">
      <c r="A1198" s="6" t="s">
        <v>1212</v>
      </c>
      <c r="B1198" s="7">
        <v>50360.3259404455</v>
      </c>
      <c r="C1198" s="7">
        <v>54350.2857544953</v>
      </c>
      <c r="D1198" s="7">
        <v>48644.8683623727</v>
      </c>
      <c r="E1198" s="7">
        <v>37902.3584102085</v>
      </c>
      <c r="F1198" s="8">
        <v>0.0693183</v>
      </c>
      <c r="G1198" s="9">
        <v>0.827739</v>
      </c>
      <c r="H1198" s="8">
        <f t="shared" si="108"/>
        <v>90147.0639123024</v>
      </c>
      <c r="I1198" s="8">
        <f t="shared" si="109"/>
        <v>43273.6133862906</v>
      </c>
      <c r="J1198" s="8">
        <f t="shared" si="110"/>
        <v>47814.4596168805</v>
      </c>
      <c r="K1198" s="8">
        <f t="shared" si="111"/>
        <v>1.88535151572594</v>
      </c>
      <c r="L1198" s="8">
        <f t="shared" si="112"/>
        <v>0.905031945002118</v>
      </c>
      <c r="M1198" s="8">
        <f t="shared" si="113"/>
        <v>-1.05879291173528</v>
      </c>
      <c r="N1198" s="1" t="s">
        <v>234</v>
      </c>
    </row>
    <row r="1199" spans="1:14">
      <c r="A1199" s="6" t="s">
        <v>1213</v>
      </c>
      <c r="B1199" s="7">
        <v>84695.6351086587</v>
      </c>
      <c r="C1199" s="7">
        <v>62866.3333241005</v>
      </c>
      <c r="D1199" s="7">
        <v>62000.8339358086</v>
      </c>
      <c r="E1199" s="7">
        <v>57449.2325521677</v>
      </c>
      <c r="F1199" s="8">
        <v>0.0993764</v>
      </c>
      <c r="G1199" s="9">
        <v>0.827602</v>
      </c>
      <c r="H1199" s="8">
        <f t="shared" si="108"/>
        <v>153968.369414889</v>
      </c>
      <c r="I1199" s="8">
        <f t="shared" si="109"/>
        <v>59725.0332439881</v>
      </c>
      <c r="J1199" s="8">
        <f t="shared" si="110"/>
        <v>66753.0087301839</v>
      </c>
      <c r="K1199" s="8">
        <f t="shared" si="111"/>
        <v>2.3065382721134</v>
      </c>
      <c r="L1199" s="8">
        <f t="shared" si="112"/>
        <v>0.894716723337477</v>
      </c>
      <c r="M1199" s="8">
        <f t="shared" si="113"/>
        <v>-1.36622634360763</v>
      </c>
      <c r="N1199" s="1" t="s">
        <v>234</v>
      </c>
    </row>
    <row r="1200" spans="1:14">
      <c r="A1200" s="6" t="s">
        <v>1214</v>
      </c>
      <c r="B1200" s="7">
        <v>69272.7343062305</v>
      </c>
      <c r="C1200" s="7">
        <v>58656.3630483355</v>
      </c>
      <c r="D1200" s="7">
        <v>54350.2857544953</v>
      </c>
      <c r="E1200" s="7">
        <v>50710.609708397</v>
      </c>
      <c r="F1200" s="8">
        <v>0.0274869</v>
      </c>
      <c r="G1200" s="9">
        <v>0.826938</v>
      </c>
      <c r="H1200" s="8">
        <f t="shared" si="108"/>
        <v>97997.3505823143</v>
      </c>
      <c r="I1200" s="8">
        <f t="shared" si="109"/>
        <v>52530.4477314462</v>
      </c>
      <c r="J1200" s="8">
        <f t="shared" si="110"/>
        <v>58247.4982043646</v>
      </c>
      <c r="K1200" s="8">
        <f t="shared" si="111"/>
        <v>1.68243020907928</v>
      </c>
      <c r="L1200" s="8">
        <f t="shared" si="112"/>
        <v>0.901848995250237</v>
      </c>
      <c r="M1200" s="8">
        <f t="shared" si="113"/>
        <v>-0.899588864590021</v>
      </c>
      <c r="N1200" s="1" t="s">
        <v>234</v>
      </c>
    </row>
    <row r="1201" spans="1:14">
      <c r="A1201" s="6" t="s">
        <v>1215</v>
      </c>
      <c r="B1201" s="7">
        <v>87682.4202304627</v>
      </c>
      <c r="C1201" s="7">
        <v>92041.6993763653</v>
      </c>
      <c r="D1201" s="7">
        <v>73222.529880701</v>
      </c>
      <c r="E1201" s="7">
        <v>75281.0953930857</v>
      </c>
      <c r="F1201" s="8">
        <v>0.000985256</v>
      </c>
      <c r="G1201" s="9">
        <v>0.826773</v>
      </c>
      <c r="H1201" s="8">
        <f t="shared" si="108"/>
        <v>150548.753554563</v>
      </c>
      <c r="I1201" s="8">
        <f t="shared" si="109"/>
        <v>74251.8126368934</v>
      </c>
      <c r="J1201" s="8">
        <f t="shared" si="110"/>
        <v>82056.9362201537</v>
      </c>
      <c r="K1201" s="8">
        <f t="shared" si="111"/>
        <v>1.83468650536318</v>
      </c>
      <c r="L1201" s="8">
        <f t="shared" si="112"/>
        <v>0.904881610954622</v>
      </c>
      <c r="M1201" s="8">
        <f t="shared" si="113"/>
        <v>-1.01973261297935</v>
      </c>
      <c r="N1201" s="1" t="s">
        <v>234</v>
      </c>
    </row>
    <row r="1202" spans="1:14">
      <c r="A1202" s="6" t="s">
        <v>1216</v>
      </c>
      <c r="B1202" s="7">
        <v>187951.38226793</v>
      </c>
      <c r="C1202" s="7">
        <v>171755.884230523</v>
      </c>
      <c r="D1202" s="7">
        <v>156955.928771812</v>
      </c>
      <c r="E1202" s="7">
        <v>139509.128554527</v>
      </c>
      <c r="F1202" s="8">
        <v>0.0160355</v>
      </c>
      <c r="G1202" s="9">
        <v>0.825858</v>
      </c>
      <c r="H1202" s="8">
        <f t="shared" si="108"/>
        <v>267524.858211644</v>
      </c>
      <c r="I1202" s="8">
        <f t="shared" si="109"/>
        <v>148232.52866317</v>
      </c>
      <c r="J1202" s="8">
        <f t="shared" si="110"/>
        <v>164043.080956198</v>
      </c>
      <c r="K1202" s="8">
        <f t="shared" si="111"/>
        <v>1.63082073716402</v>
      </c>
      <c r="L1202" s="8">
        <f t="shared" si="112"/>
        <v>0.903619511405969</v>
      </c>
      <c r="M1202" s="8">
        <f t="shared" si="113"/>
        <v>-0.851810879478768</v>
      </c>
      <c r="N1202" s="1" t="s">
        <v>234</v>
      </c>
    </row>
    <row r="1203" spans="1:14">
      <c r="A1203" s="6" t="s">
        <v>1217</v>
      </c>
      <c r="B1203" s="7">
        <v>93975.6911339652</v>
      </c>
      <c r="C1203" s="7">
        <v>65536</v>
      </c>
      <c r="D1203" s="7">
        <v>62000.8339358086</v>
      </c>
      <c r="E1203" s="7">
        <v>65536</v>
      </c>
      <c r="F1203" s="8">
        <v>0.136096</v>
      </c>
      <c r="G1203" s="9">
        <v>0.825796</v>
      </c>
      <c r="H1203" s="8">
        <f t="shared" si="108"/>
        <v>168736.782017118</v>
      </c>
      <c r="I1203" s="8">
        <f t="shared" si="109"/>
        <v>63768.4169679043</v>
      </c>
      <c r="J1203" s="8">
        <f t="shared" si="110"/>
        <v>71762.1312674434</v>
      </c>
      <c r="K1203" s="8">
        <f t="shared" si="111"/>
        <v>2.35133459718844</v>
      </c>
      <c r="L1203" s="8">
        <f t="shared" si="112"/>
        <v>0.888608181524764</v>
      </c>
      <c r="M1203" s="8">
        <f t="shared" si="113"/>
        <v>-1.40386052090734</v>
      </c>
      <c r="N1203" s="1" t="s">
        <v>234</v>
      </c>
    </row>
    <row r="1204" spans="1:14">
      <c r="A1204" s="6" t="s">
        <v>1218</v>
      </c>
      <c r="B1204" s="7">
        <v>167059.210543991</v>
      </c>
      <c r="C1204" s="7">
        <v>137588.465155843</v>
      </c>
      <c r="D1204" s="7">
        <v>127487.829267223</v>
      </c>
      <c r="E1204" s="7">
        <v>121449.750448095</v>
      </c>
      <c r="F1204" s="8">
        <v>0.0345958</v>
      </c>
      <c r="G1204" s="9">
        <v>0.824852</v>
      </c>
      <c r="H1204" s="8">
        <f t="shared" si="108"/>
        <v>199152.854855319</v>
      </c>
      <c r="I1204" s="8">
        <f t="shared" si="109"/>
        <v>124468.789857659</v>
      </c>
      <c r="J1204" s="8">
        <f t="shared" si="110"/>
        <v>138396.313853788</v>
      </c>
      <c r="K1204" s="8">
        <f t="shared" si="111"/>
        <v>1.43900404071252</v>
      </c>
      <c r="L1204" s="8">
        <f t="shared" si="112"/>
        <v>0.899364920868896</v>
      </c>
      <c r="M1204" s="8">
        <f t="shared" si="113"/>
        <v>-0.678092124305158</v>
      </c>
      <c r="N1204" s="1" t="s">
        <v>234</v>
      </c>
    </row>
    <row r="1205" spans="1:14">
      <c r="A1205" s="6" t="s">
        <v>1219</v>
      </c>
      <c r="B1205" s="7">
        <v>80684.2802729725</v>
      </c>
      <c r="C1205" s="7">
        <v>63743.9146336116</v>
      </c>
      <c r="D1205" s="7">
        <v>64187.2886226568</v>
      </c>
      <c r="E1205" s="7">
        <v>53231.7730476022</v>
      </c>
      <c r="F1205" s="8">
        <v>0.0911774</v>
      </c>
      <c r="G1205" s="9">
        <v>0.824333</v>
      </c>
      <c r="H1205" s="8">
        <f t="shared" si="108"/>
        <v>116048.43112675</v>
      </c>
      <c r="I1205" s="8">
        <f t="shared" si="109"/>
        <v>58709.5308351295</v>
      </c>
      <c r="J1205" s="8">
        <f t="shared" si="110"/>
        <v>65461.8141442108</v>
      </c>
      <c r="K1205" s="8">
        <f t="shared" si="111"/>
        <v>1.7727652776487</v>
      </c>
      <c r="L1205" s="8">
        <f t="shared" si="112"/>
        <v>0.896851570685069</v>
      </c>
      <c r="M1205" s="8">
        <f t="shared" si="113"/>
        <v>-0.983060385989068</v>
      </c>
      <c r="N1205" s="1" t="s">
        <v>234</v>
      </c>
    </row>
    <row r="1206" spans="1:14">
      <c r="A1206" s="6" t="s">
        <v>1220</v>
      </c>
      <c r="B1206" s="7">
        <v>51063.3298926306</v>
      </c>
      <c r="C1206" s="7">
        <v>37122.3391533727</v>
      </c>
      <c r="D1206" s="7">
        <v>40063.4766194137</v>
      </c>
      <c r="E1206" s="7">
        <v>30786.2814462447</v>
      </c>
      <c r="F1206" s="8">
        <v>0.170868</v>
      </c>
      <c r="G1206" s="9">
        <v>0.824009</v>
      </c>
      <c r="H1206" s="8">
        <f t="shared" si="108"/>
        <v>91405.4700291168</v>
      </c>
      <c r="I1206" s="8">
        <f t="shared" si="109"/>
        <v>35424.8790328292</v>
      </c>
      <c r="J1206" s="8">
        <f t="shared" si="110"/>
        <v>39758.8567779154</v>
      </c>
      <c r="K1206" s="8">
        <f t="shared" si="111"/>
        <v>2.29899643593095</v>
      </c>
      <c r="L1206" s="8">
        <f t="shared" si="112"/>
        <v>0.890993401311941</v>
      </c>
      <c r="M1206" s="8">
        <f t="shared" si="113"/>
        <v>-1.36751757717396</v>
      </c>
      <c r="N1206" s="1" t="s">
        <v>234</v>
      </c>
    </row>
    <row r="1207" spans="1:14">
      <c r="A1207" s="6" t="s">
        <v>1221</v>
      </c>
      <c r="B1207" s="7">
        <v>193235.414848779</v>
      </c>
      <c r="C1207" s="7">
        <v>234625.452193342</v>
      </c>
      <c r="D1207" s="7">
        <v>155871.754977637</v>
      </c>
      <c r="E1207" s="7">
        <v>193235.414848779</v>
      </c>
      <c r="F1207" s="8">
        <v>0.082919</v>
      </c>
      <c r="G1207" s="9">
        <v>0.823644</v>
      </c>
      <c r="H1207" s="8">
        <f t="shared" si="108"/>
        <v>212854.905945256</v>
      </c>
      <c r="I1207" s="8">
        <f t="shared" si="109"/>
        <v>174553.584913208</v>
      </c>
      <c r="J1207" s="8">
        <f t="shared" si="110"/>
        <v>194242.009217134</v>
      </c>
      <c r="K1207" s="8">
        <f t="shared" si="111"/>
        <v>1.09582323001671</v>
      </c>
      <c r="L1207" s="8">
        <f t="shared" si="112"/>
        <v>0.898639720710892</v>
      </c>
      <c r="M1207" s="8">
        <f t="shared" si="113"/>
        <v>-0.286200355480263</v>
      </c>
      <c r="N1207" s="1" t="s">
        <v>234</v>
      </c>
    </row>
    <row r="1208" spans="1:14">
      <c r="A1208" s="6" t="s">
        <v>1222</v>
      </c>
      <c r="B1208" s="7">
        <v>3832886.90702297</v>
      </c>
      <c r="C1208" s="7">
        <v>1383604.3270466</v>
      </c>
      <c r="D1208" s="7">
        <v>1645392.11007236</v>
      </c>
      <c r="E1208" s="7">
        <v>1703416.73752327</v>
      </c>
      <c r="F1208" s="8">
        <v>0.487258</v>
      </c>
      <c r="G1208" s="9">
        <v>0.823514</v>
      </c>
      <c r="H1208" s="8">
        <f t="shared" si="108"/>
        <v>3864980.5513343</v>
      </c>
      <c r="I1208" s="8">
        <f t="shared" si="109"/>
        <v>1674404.42379782</v>
      </c>
      <c r="J1208" s="8">
        <f t="shared" si="110"/>
        <v>2141325.0204163</v>
      </c>
      <c r="K1208" s="8">
        <f t="shared" si="111"/>
        <v>1.80494811132543</v>
      </c>
      <c r="L1208" s="8">
        <f t="shared" si="112"/>
        <v>0.781947816344242</v>
      </c>
      <c r="M1208" s="8">
        <f t="shared" si="113"/>
        <v>-1.20681312616578</v>
      </c>
      <c r="N1208" s="1" t="s">
        <v>234</v>
      </c>
    </row>
    <row r="1209" spans="1:14">
      <c r="A1209" s="6" t="s">
        <v>1223</v>
      </c>
      <c r="B1209" s="7">
        <v>129267.493043353</v>
      </c>
      <c r="C1209" s="7">
        <v>160253.906477655</v>
      </c>
      <c r="D1209" s="7">
        <v>113316.623981984</v>
      </c>
      <c r="E1209" s="7">
        <v>122294.500266712</v>
      </c>
      <c r="F1209" s="8">
        <v>0.046716</v>
      </c>
      <c r="G1209" s="9">
        <v>0.823225</v>
      </c>
      <c r="H1209" s="8">
        <f t="shared" si="108"/>
        <v>206130.404276213</v>
      </c>
      <c r="I1209" s="8">
        <f t="shared" si="109"/>
        <v>117805.562124348</v>
      </c>
      <c r="J1209" s="8">
        <f t="shared" si="110"/>
        <v>131283.130942426</v>
      </c>
      <c r="K1209" s="8">
        <f t="shared" si="111"/>
        <v>1.57012102618585</v>
      </c>
      <c r="L1209" s="8">
        <f t="shared" si="112"/>
        <v>0.897339675544541</v>
      </c>
      <c r="M1209" s="8">
        <f t="shared" si="113"/>
        <v>-0.807149661558623</v>
      </c>
      <c r="N1209" s="1" t="s">
        <v>234</v>
      </c>
    </row>
    <row r="1210" spans="1:14">
      <c r="A1210" s="6" t="s">
        <v>1224</v>
      </c>
      <c r="B1210" s="7">
        <v>97966.4403585392</v>
      </c>
      <c r="C1210" s="7">
        <v>100024.923518439</v>
      </c>
      <c r="D1210" s="7">
        <v>90147.5085936062</v>
      </c>
      <c r="E1210" s="7">
        <v>72716.7449214382</v>
      </c>
      <c r="F1210" s="8">
        <v>0.0402927</v>
      </c>
      <c r="G1210" s="9">
        <v>0.822672</v>
      </c>
      <c r="H1210" s="8">
        <f t="shared" si="108"/>
        <v>191942.131492504</v>
      </c>
      <c r="I1210" s="8">
        <f t="shared" si="109"/>
        <v>81432.1267575222</v>
      </c>
      <c r="J1210" s="8">
        <f t="shared" si="110"/>
        <v>90213.9043480057</v>
      </c>
      <c r="K1210" s="8">
        <f t="shared" si="111"/>
        <v>2.12763357134035</v>
      </c>
      <c r="L1210" s="8">
        <f t="shared" si="112"/>
        <v>0.902656052257674</v>
      </c>
      <c r="M1210" s="8">
        <f t="shared" si="113"/>
        <v>-1.23700143261685</v>
      </c>
      <c r="N1210" s="1" t="s">
        <v>234</v>
      </c>
    </row>
    <row r="1211" spans="1:14">
      <c r="A1211" s="6" t="s">
        <v>1225</v>
      </c>
      <c r="B1211" s="7">
        <v>104997.830995427</v>
      </c>
      <c r="C1211" s="7">
        <v>116502.387905864</v>
      </c>
      <c r="D1211" s="7">
        <v>87076.7535126289</v>
      </c>
      <c r="E1211" s="7">
        <v>94629.3437577624</v>
      </c>
      <c r="F1211" s="8">
        <v>0.0111748</v>
      </c>
      <c r="G1211" s="9">
        <v>0.822562</v>
      </c>
      <c r="H1211" s="8">
        <f t="shared" si="108"/>
        <v>142378.376437003</v>
      </c>
      <c r="I1211" s="8">
        <f t="shared" si="109"/>
        <v>90853.0486351956</v>
      </c>
      <c r="J1211" s="8">
        <f t="shared" si="110"/>
        <v>100801.579042921</v>
      </c>
      <c r="K1211" s="8">
        <f t="shared" si="111"/>
        <v>1.41246176685764</v>
      </c>
      <c r="L1211" s="8">
        <f t="shared" si="112"/>
        <v>0.901305807883338</v>
      </c>
      <c r="M1211" s="8">
        <f t="shared" si="113"/>
        <v>-0.648123224193854</v>
      </c>
      <c r="N1211" s="1" t="s">
        <v>234</v>
      </c>
    </row>
    <row r="1212" spans="1:14">
      <c r="A1212" s="6" t="s">
        <v>1226</v>
      </c>
      <c r="B1212" s="7">
        <v>201441.303761782</v>
      </c>
      <c r="C1212" s="7">
        <v>169391.270217317</v>
      </c>
      <c r="D1212" s="7">
        <v>135694.244097737</v>
      </c>
      <c r="E1212" s="7">
        <v>167059.210543991</v>
      </c>
      <c r="F1212" s="8">
        <v>0.0699596</v>
      </c>
      <c r="G1212" s="9">
        <v>0.82256</v>
      </c>
      <c r="H1212" s="8">
        <f t="shared" si="108"/>
        <v>295416.994895747</v>
      </c>
      <c r="I1212" s="8">
        <f t="shared" si="109"/>
        <v>151376.727320864</v>
      </c>
      <c r="J1212" s="8">
        <f t="shared" si="110"/>
        <v>168396.507155207</v>
      </c>
      <c r="K1212" s="8">
        <f t="shared" si="111"/>
        <v>1.75429407584724</v>
      </c>
      <c r="L1212" s="8">
        <f t="shared" si="112"/>
        <v>0.898930327464239</v>
      </c>
      <c r="M1212" s="8">
        <f t="shared" si="113"/>
        <v>-0.96460940233243</v>
      </c>
      <c r="N1212" s="1" t="s">
        <v>234</v>
      </c>
    </row>
    <row r="1213" spans="1:14">
      <c r="A1213" s="6" t="s">
        <v>1227</v>
      </c>
      <c r="B1213" s="7">
        <v>141456.603415108</v>
      </c>
      <c r="C1213" s="7">
        <v>155871.754977637</v>
      </c>
      <c r="D1213" s="7">
        <v>124864.167679615</v>
      </c>
      <c r="E1213" s="7">
        <v>118950.350725731</v>
      </c>
      <c r="F1213" s="8">
        <v>0.00618789</v>
      </c>
      <c r="G1213" s="9">
        <v>0.82195</v>
      </c>
      <c r="H1213" s="8">
        <f t="shared" si="108"/>
        <v>199707.79736804</v>
      </c>
      <c r="I1213" s="8">
        <f t="shared" si="109"/>
        <v>121907.259202673</v>
      </c>
      <c r="J1213" s="8">
        <f t="shared" si="110"/>
        <v>135285.719199523</v>
      </c>
      <c r="K1213" s="8">
        <f t="shared" si="111"/>
        <v>1.47619274635711</v>
      </c>
      <c r="L1213" s="8">
        <f t="shared" si="112"/>
        <v>0.901109591788333</v>
      </c>
      <c r="M1213" s="8">
        <f t="shared" si="113"/>
        <v>-0.71210662572674</v>
      </c>
      <c r="N1213" s="1" t="s">
        <v>234</v>
      </c>
    </row>
    <row r="1214" spans="1:14">
      <c r="A1214" s="6" t="s">
        <v>1228</v>
      </c>
      <c r="B1214" s="7">
        <v>62866.3333241005</v>
      </c>
      <c r="C1214" s="7">
        <v>53602.0293096427</v>
      </c>
      <c r="D1214" s="7">
        <v>49667.0004514127</v>
      </c>
      <c r="E1214" s="7">
        <v>45387.2670510588</v>
      </c>
      <c r="F1214" s="8">
        <v>0.0259327</v>
      </c>
      <c r="G1214" s="9">
        <v>0.821335</v>
      </c>
      <c r="H1214" s="8">
        <f t="shared" si="108"/>
        <v>94738.2906409063</v>
      </c>
      <c r="I1214" s="8">
        <f t="shared" si="109"/>
        <v>47527.1337512357</v>
      </c>
      <c r="J1214" s="8">
        <f t="shared" si="110"/>
        <v>52880.6575340537</v>
      </c>
      <c r="K1214" s="8">
        <f t="shared" si="111"/>
        <v>1.79154902867646</v>
      </c>
      <c r="L1214" s="8">
        <f t="shared" si="112"/>
        <v>0.898762155531625</v>
      </c>
      <c r="M1214" s="8">
        <f t="shared" si="113"/>
        <v>-0.995196242920701</v>
      </c>
      <c r="N1214" s="1" t="s">
        <v>234</v>
      </c>
    </row>
    <row r="1215" spans="1:14">
      <c r="A1215" s="6" t="s">
        <v>1229</v>
      </c>
      <c r="B1215" s="7">
        <v>113316.623981984</v>
      </c>
      <c r="C1215" s="7">
        <v>111756.56053381</v>
      </c>
      <c r="D1215" s="7">
        <v>103552.294828557</v>
      </c>
      <c r="E1215" s="7">
        <v>81245.4838232013</v>
      </c>
      <c r="F1215" s="8">
        <v>0.0524227</v>
      </c>
      <c r="G1215" s="9">
        <v>0.821096</v>
      </c>
      <c r="H1215" s="8">
        <f t="shared" si="108"/>
        <v>147005.85785385</v>
      </c>
      <c r="I1215" s="8">
        <f t="shared" si="109"/>
        <v>92398.8893258792</v>
      </c>
      <c r="J1215" s="8">
        <f t="shared" si="110"/>
        <v>102467.740791888</v>
      </c>
      <c r="K1215" s="8">
        <f t="shared" si="111"/>
        <v>1.43465501159452</v>
      </c>
      <c r="L1215" s="8">
        <f t="shared" si="112"/>
        <v>0.901736376851923</v>
      </c>
      <c r="M1215" s="8">
        <f t="shared" si="113"/>
        <v>-0.669926229322418</v>
      </c>
      <c r="N1215" s="1" t="s">
        <v>234</v>
      </c>
    </row>
    <row r="1216" spans="1:14">
      <c r="A1216" s="6" t="s">
        <v>1230</v>
      </c>
      <c r="B1216" s="7">
        <v>94629.3437577624</v>
      </c>
      <c r="C1216" s="7">
        <v>79573.4759437138</v>
      </c>
      <c r="D1216" s="7">
        <v>70728.3017075541</v>
      </c>
      <c r="E1216" s="7">
        <v>71220.2559505078</v>
      </c>
      <c r="F1216" s="8">
        <v>0.0222128</v>
      </c>
      <c r="G1216" s="9">
        <v>0.820979</v>
      </c>
      <c r="H1216" s="8">
        <f t="shared" si="108"/>
        <v>265198.823434247</v>
      </c>
      <c r="I1216" s="8">
        <f t="shared" si="109"/>
        <v>70974.278829031</v>
      </c>
      <c r="J1216" s="8">
        <f t="shared" si="110"/>
        <v>79037.8443398845</v>
      </c>
      <c r="K1216" s="8">
        <f t="shared" si="111"/>
        <v>3.35533978246951</v>
      </c>
      <c r="L1216" s="8">
        <f t="shared" si="112"/>
        <v>0.897978423144007</v>
      </c>
      <c r="M1216" s="8">
        <f t="shared" si="113"/>
        <v>-1.90170618500177</v>
      </c>
      <c r="N1216" s="1" t="s">
        <v>234</v>
      </c>
    </row>
    <row r="1217" spans="1:14">
      <c r="A1217" s="6" t="s">
        <v>1231</v>
      </c>
      <c r="B1217" s="7">
        <v>195932.880717078</v>
      </c>
      <c r="C1217" s="7">
        <v>138545.468612461</v>
      </c>
      <c r="D1217" s="7">
        <v>107949.721815295</v>
      </c>
      <c r="E1217" s="7">
        <v>158047.643591083</v>
      </c>
      <c r="F1217" s="8">
        <v>0.233803</v>
      </c>
      <c r="G1217" s="9">
        <v>0.819381</v>
      </c>
      <c r="H1217" s="8">
        <f t="shared" si="108"/>
        <v>271737.597537495</v>
      </c>
      <c r="I1217" s="8">
        <f t="shared" si="109"/>
        <v>132998.682703189</v>
      </c>
      <c r="J1217" s="8">
        <f t="shared" si="110"/>
        <v>150118.928683979</v>
      </c>
      <c r="K1217" s="8">
        <f t="shared" si="111"/>
        <v>1.81014879282505</v>
      </c>
      <c r="L1217" s="8">
        <f t="shared" si="112"/>
        <v>0.885955447918026</v>
      </c>
      <c r="M1217" s="8">
        <f t="shared" si="113"/>
        <v>-1.03080223374893</v>
      </c>
      <c r="N1217" s="1" t="s">
        <v>234</v>
      </c>
    </row>
    <row r="1218" spans="1:14">
      <c r="A1218" s="6" t="s">
        <v>1232</v>
      </c>
      <c r="B1218" s="7">
        <v>62000.8339358086</v>
      </c>
      <c r="C1218" s="7">
        <v>57449.2325521677</v>
      </c>
      <c r="D1218" s="7">
        <v>46663.2768093248</v>
      </c>
      <c r="E1218" s="7">
        <v>51063.3298926306</v>
      </c>
      <c r="F1218" s="8">
        <v>0.00748388</v>
      </c>
      <c r="G1218" s="9">
        <v>0.819327</v>
      </c>
      <c r="H1218" s="8">
        <f t="shared" ref="H1218:H1281" si="114">(B1218+C1236/2)</f>
        <v>124867.167259909</v>
      </c>
      <c r="I1218" s="8">
        <f t="shared" ref="I1218:I1281" si="115">(D1218+E1218)/2</f>
        <v>48863.3033509777</v>
      </c>
      <c r="J1218" s="8">
        <f t="shared" ref="J1218:J1281" si="116">AVERAGE(B1218:E1218)</f>
        <v>54294.1682974829</v>
      </c>
      <c r="K1218" s="8">
        <f t="shared" ref="K1218:K1281" si="117">H1218/J1218</f>
        <v>2.29982650393961</v>
      </c>
      <c r="L1218" s="8">
        <f t="shared" ref="L1218:L1281" si="118">I1218/J1218</f>
        <v>0.899973328318633</v>
      </c>
      <c r="M1218" s="8">
        <f t="shared" ref="M1218:M1281" si="119">LOG(L1218/K1218,2)</f>
        <v>-1.3535708787861</v>
      </c>
      <c r="N1218" s="1" t="s">
        <v>234</v>
      </c>
    </row>
    <row r="1219" spans="1:14">
      <c r="A1219" s="6" t="s">
        <v>1233</v>
      </c>
      <c r="B1219" s="7">
        <v>134756.935487464</v>
      </c>
      <c r="C1219" s="7">
        <v>125732.666648201</v>
      </c>
      <c r="D1219" s="7">
        <v>103552.294828557</v>
      </c>
      <c r="E1219" s="7">
        <v>109456.643775315</v>
      </c>
      <c r="F1219" s="8">
        <v>0.00325839</v>
      </c>
      <c r="G1219" s="9">
        <v>0.818708</v>
      </c>
      <c r="H1219" s="8">
        <f t="shared" si="114"/>
        <v>155784.585393135</v>
      </c>
      <c r="I1219" s="8">
        <f t="shared" si="115"/>
        <v>106504.469301936</v>
      </c>
      <c r="J1219" s="8">
        <f t="shared" si="116"/>
        <v>118374.635184884</v>
      </c>
      <c r="K1219" s="8">
        <f t="shared" si="117"/>
        <v>1.31603012038704</v>
      </c>
      <c r="L1219" s="8">
        <f t="shared" si="118"/>
        <v>0.899723738413988</v>
      </c>
      <c r="M1219" s="8">
        <f t="shared" si="119"/>
        <v>-0.548638516083623</v>
      </c>
      <c r="N1219" s="1" t="s">
        <v>234</v>
      </c>
    </row>
    <row r="1220" spans="1:14">
      <c r="A1220" s="6" t="s">
        <v>1234</v>
      </c>
      <c r="B1220" s="7">
        <v>246290.251569958</v>
      </c>
      <c r="C1220" s="7">
        <v>159146.951887428</v>
      </c>
      <c r="D1220" s="7">
        <v>174153.507025258</v>
      </c>
      <c r="E1220" s="7">
        <v>142440.511901016</v>
      </c>
      <c r="F1220" s="8">
        <v>0.205575</v>
      </c>
      <c r="G1220" s="9">
        <v>0.818692</v>
      </c>
      <c r="H1220" s="8">
        <f t="shared" si="114"/>
        <v>277723.418232008</v>
      </c>
      <c r="I1220" s="8">
        <f t="shared" si="115"/>
        <v>158297.009463137</v>
      </c>
      <c r="J1220" s="8">
        <f t="shared" si="116"/>
        <v>180507.805595915</v>
      </c>
      <c r="K1220" s="8">
        <f t="shared" si="117"/>
        <v>1.53856736175565</v>
      </c>
      <c r="L1220" s="8">
        <f t="shared" si="118"/>
        <v>0.876953818925154</v>
      </c>
      <c r="M1220" s="8">
        <f t="shared" si="119"/>
        <v>-0.811014832983139</v>
      </c>
      <c r="N1220" s="1" t="s">
        <v>234</v>
      </c>
    </row>
    <row r="1221" spans="1:14">
      <c r="A1221" s="6" t="s">
        <v>1235</v>
      </c>
      <c r="B1221" s="7">
        <v>155871.754977637</v>
      </c>
      <c r="C1221" s="7">
        <v>149522.181766306</v>
      </c>
      <c r="D1221" s="7">
        <v>138545.468612461</v>
      </c>
      <c r="E1221" s="7">
        <v>110984.601581981</v>
      </c>
      <c r="F1221" s="8">
        <v>0.0411977</v>
      </c>
      <c r="G1221" s="9">
        <v>0.817429</v>
      </c>
      <c r="H1221" s="8">
        <f t="shared" si="114"/>
        <v>235445.230921351</v>
      </c>
      <c r="I1221" s="8">
        <f t="shared" si="115"/>
        <v>124765.035097221</v>
      </c>
      <c r="J1221" s="8">
        <f t="shared" si="116"/>
        <v>138731.001734596</v>
      </c>
      <c r="K1221" s="8">
        <f t="shared" si="117"/>
        <v>1.69713494444289</v>
      </c>
      <c r="L1221" s="8">
        <f t="shared" si="118"/>
        <v>0.89933060049481</v>
      </c>
      <c r="M1221" s="8">
        <f t="shared" si="119"/>
        <v>-0.91617781899558</v>
      </c>
      <c r="N1221" s="1" t="s">
        <v>234</v>
      </c>
    </row>
    <row r="1222" spans="1:14">
      <c r="A1222" s="6" t="s">
        <v>1236</v>
      </c>
      <c r="B1222" s="7">
        <v>70728.3017075541</v>
      </c>
      <c r="C1222" s="7">
        <v>64187.2886226568</v>
      </c>
      <c r="D1222" s="7">
        <v>62000.8339358086</v>
      </c>
      <c r="E1222" s="7">
        <v>47975.1600847463</v>
      </c>
      <c r="F1222" s="8">
        <v>0.0656841</v>
      </c>
      <c r="G1222" s="9">
        <v>0.817067</v>
      </c>
      <c r="H1222" s="8">
        <f t="shared" si="114"/>
        <v>156013.041545797</v>
      </c>
      <c r="I1222" s="8">
        <f t="shared" si="115"/>
        <v>54987.9970102775</v>
      </c>
      <c r="J1222" s="8">
        <f t="shared" si="116"/>
        <v>61222.8960876914</v>
      </c>
      <c r="K1222" s="8">
        <f t="shared" si="117"/>
        <v>2.5482793450727</v>
      </c>
      <c r="L1222" s="8">
        <f t="shared" si="118"/>
        <v>0.898160664133177</v>
      </c>
      <c r="M1222" s="8">
        <f t="shared" si="119"/>
        <v>-1.5044779917112</v>
      </c>
      <c r="N1222" s="1" t="s">
        <v>234</v>
      </c>
    </row>
    <row r="1223" spans="1:14">
      <c r="A1223" s="6" t="s">
        <v>1237</v>
      </c>
      <c r="B1223" s="7">
        <v>79573.4759437138</v>
      </c>
      <c r="C1223" s="7">
        <v>70728.3017075541</v>
      </c>
      <c r="D1223" s="7">
        <v>62432.0838398074</v>
      </c>
      <c r="E1223" s="7">
        <v>59888.8579222339</v>
      </c>
      <c r="F1223" s="8">
        <v>0.00834407</v>
      </c>
      <c r="G1223" s="9">
        <v>0.816664</v>
      </c>
      <c r="H1223" s="8">
        <f t="shared" si="114"/>
        <v>106189.362467515</v>
      </c>
      <c r="I1223" s="8">
        <f t="shared" si="115"/>
        <v>61160.4708810207</v>
      </c>
      <c r="J1223" s="8">
        <f t="shared" si="116"/>
        <v>68155.6798533273</v>
      </c>
      <c r="K1223" s="8">
        <f t="shared" si="117"/>
        <v>1.55804127691246</v>
      </c>
      <c r="L1223" s="8">
        <f t="shared" si="118"/>
        <v>0.89736425507954</v>
      </c>
      <c r="M1223" s="8">
        <f t="shared" si="119"/>
        <v>-0.795967831908782</v>
      </c>
      <c r="N1223" s="1" t="s">
        <v>234</v>
      </c>
    </row>
    <row r="1224" spans="1:14">
      <c r="A1224" s="6" t="s">
        <v>1238</v>
      </c>
      <c r="B1224" s="7">
        <v>94629.3437577624</v>
      </c>
      <c r="C1224" s="7">
        <v>80684.2802729725</v>
      </c>
      <c r="D1224" s="7">
        <v>80684.2802729725</v>
      </c>
      <c r="E1224" s="7">
        <v>61572.5628924895</v>
      </c>
      <c r="F1224" s="8">
        <v>0.0888306</v>
      </c>
      <c r="G1224" s="9">
        <v>0.816609</v>
      </c>
      <c r="H1224" s="8">
        <f t="shared" si="114"/>
        <v>119120.953847397</v>
      </c>
      <c r="I1224" s="8">
        <f t="shared" si="115"/>
        <v>71128.421582731</v>
      </c>
      <c r="J1224" s="8">
        <f t="shared" si="116"/>
        <v>79392.6167990492</v>
      </c>
      <c r="K1224" s="8">
        <f t="shared" si="117"/>
        <v>1.50040342099952</v>
      </c>
      <c r="L1224" s="8">
        <f t="shared" si="118"/>
        <v>0.895907257506882</v>
      </c>
      <c r="M1224" s="8">
        <f t="shared" si="119"/>
        <v>-0.743929157262099</v>
      </c>
      <c r="N1224" s="1" t="s">
        <v>234</v>
      </c>
    </row>
    <row r="1225" spans="1:14">
      <c r="A1225" s="6" t="s">
        <v>1239</v>
      </c>
      <c r="B1225" s="7">
        <v>53231.7730476022</v>
      </c>
      <c r="C1225" s="7">
        <v>39238.982192953</v>
      </c>
      <c r="D1225" s="7">
        <v>35857.8160029119</v>
      </c>
      <c r="E1225" s="7">
        <v>37902.3584102085</v>
      </c>
      <c r="F1225" s="8">
        <v>0.0852848</v>
      </c>
      <c r="G1225" s="9">
        <v>0.816352</v>
      </c>
      <c r="H1225" s="8">
        <f t="shared" si="114"/>
        <v>187988.708535066</v>
      </c>
      <c r="I1225" s="8">
        <f t="shared" si="115"/>
        <v>36880.0872065602</v>
      </c>
      <c r="J1225" s="8">
        <f t="shared" si="116"/>
        <v>41557.7324134189</v>
      </c>
      <c r="K1225" s="8">
        <f t="shared" si="117"/>
        <v>4.5235554881807</v>
      </c>
      <c r="L1225" s="8">
        <f t="shared" si="118"/>
        <v>0.887442241546647</v>
      </c>
      <c r="M1225" s="8">
        <f t="shared" si="119"/>
        <v>-2.34973203734042</v>
      </c>
      <c r="N1225" s="1" t="s">
        <v>234</v>
      </c>
    </row>
    <row r="1226" spans="1:14">
      <c r="A1226" s="6" t="s">
        <v>1240</v>
      </c>
      <c r="B1226" s="7">
        <v>81245.4838232013</v>
      </c>
      <c r="C1226" s="7">
        <v>64187.2886226568</v>
      </c>
      <c r="D1226" s="7">
        <v>55492.3007909906</v>
      </c>
      <c r="E1226" s="7">
        <v>61572.5628924895</v>
      </c>
      <c r="F1226" s="8">
        <v>0.0559658</v>
      </c>
      <c r="G1226" s="9">
        <v>0.81617</v>
      </c>
      <c r="H1226" s="8">
        <f t="shared" si="114"/>
        <v>110169.895605653</v>
      </c>
      <c r="I1226" s="8">
        <f t="shared" si="115"/>
        <v>58532.43184174</v>
      </c>
      <c r="J1226" s="8">
        <f t="shared" si="116"/>
        <v>65624.4090323345</v>
      </c>
      <c r="K1226" s="8">
        <f t="shared" si="117"/>
        <v>1.67879447952621</v>
      </c>
      <c r="L1226" s="8">
        <f t="shared" si="118"/>
        <v>0.891930802956258</v>
      </c>
      <c r="M1226" s="8">
        <f t="shared" si="119"/>
        <v>-0.912421930632754</v>
      </c>
      <c r="N1226" s="1" t="s">
        <v>234</v>
      </c>
    </row>
    <row r="1227" spans="1:14">
      <c r="A1227" s="6" t="s">
        <v>1241</v>
      </c>
      <c r="B1227" s="7">
        <v>160253.906477655</v>
      </c>
      <c r="C1227" s="7">
        <v>153725.822465721</v>
      </c>
      <c r="D1227" s="7">
        <v>149522.181766306</v>
      </c>
      <c r="E1227" s="7">
        <v>106463.546095204</v>
      </c>
      <c r="F1227" s="8">
        <v>0.104097</v>
      </c>
      <c r="G1227" s="9">
        <v>0.815646</v>
      </c>
      <c r="H1227" s="8">
        <f t="shared" si="114"/>
        <v>205016.313610983</v>
      </c>
      <c r="I1227" s="8">
        <f t="shared" si="115"/>
        <v>127992.863930755</v>
      </c>
      <c r="J1227" s="8">
        <f t="shared" si="116"/>
        <v>142491.364201221</v>
      </c>
      <c r="K1227" s="8">
        <f t="shared" si="117"/>
        <v>1.43879816689428</v>
      </c>
      <c r="L1227" s="8">
        <f t="shared" si="118"/>
        <v>0.898249972187843</v>
      </c>
      <c r="M1227" s="8">
        <f t="shared" si="119"/>
        <v>-0.679675335846073</v>
      </c>
      <c r="N1227" s="1" t="s">
        <v>234</v>
      </c>
    </row>
    <row r="1228" spans="1:14">
      <c r="A1228" s="6" t="s">
        <v>1242</v>
      </c>
      <c r="B1228" s="7">
        <v>212927.092190409</v>
      </c>
      <c r="C1228" s="7">
        <v>187951.38226793</v>
      </c>
      <c r="D1228" s="7">
        <v>177812.842407221</v>
      </c>
      <c r="E1228" s="7">
        <v>147463.665705132</v>
      </c>
      <c r="F1228" s="8">
        <v>0.0392072</v>
      </c>
      <c r="G1228" s="9">
        <v>0.814571</v>
      </c>
      <c r="H1228" s="8">
        <f t="shared" si="114"/>
        <v>308877.412359901</v>
      </c>
      <c r="I1228" s="8">
        <f t="shared" si="115"/>
        <v>162638.254056177</v>
      </c>
      <c r="J1228" s="8">
        <f t="shared" si="116"/>
        <v>181538.745642673</v>
      </c>
      <c r="K1228" s="8">
        <f t="shared" si="117"/>
        <v>1.70144071044686</v>
      </c>
      <c r="L1228" s="8">
        <f t="shared" si="118"/>
        <v>0.895887285551159</v>
      </c>
      <c r="M1228" s="8">
        <f t="shared" si="119"/>
        <v>-0.925367740323371</v>
      </c>
      <c r="N1228" s="1" t="s">
        <v>234</v>
      </c>
    </row>
    <row r="1229" spans="1:14">
      <c r="A1229" s="6" t="s">
        <v>1243</v>
      </c>
      <c r="B1229" s="7">
        <v>91405.9209179402</v>
      </c>
      <c r="C1229" s="7">
        <v>74761.090883153</v>
      </c>
      <c r="D1229" s="7">
        <v>65991.8389285172</v>
      </c>
      <c r="E1229" s="7">
        <v>67847.1220488685</v>
      </c>
      <c r="F1229" s="8">
        <v>0.0294581</v>
      </c>
      <c r="G1229" s="9">
        <v>0.813612</v>
      </c>
      <c r="H1229" s="8">
        <f t="shared" si="114"/>
        <v>133461.220729281</v>
      </c>
      <c r="I1229" s="8">
        <f t="shared" si="115"/>
        <v>66919.4804886928</v>
      </c>
      <c r="J1229" s="8">
        <f t="shared" si="116"/>
        <v>75001.4931946197</v>
      </c>
      <c r="K1229" s="8">
        <f t="shared" si="117"/>
        <v>1.779447515571</v>
      </c>
      <c r="L1229" s="8">
        <f t="shared" si="118"/>
        <v>0.892241975970331</v>
      </c>
      <c r="M1229" s="8">
        <f t="shared" si="119"/>
        <v>-0.995922454358408</v>
      </c>
      <c r="N1229" s="1" t="s">
        <v>234</v>
      </c>
    </row>
    <row r="1230" spans="1:14">
      <c r="A1230" s="6" t="s">
        <v>1244</v>
      </c>
      <c r="B1230" s="7">
        <v>182811.84183588</v>
      </c>
      <c r="C1230" s="7">
        <v>187951.38226793</v>
      </c>
      <c r="D1230" s="7">
        <v>143431.264011647</v>
      </c>
      <c r="E1230" s="7">
        <v>158047.643591083</v>
      </c>
      <c r="F1230" s="8">
        <v>0.00425069</v>
      </c>
      <c r="G1230" s="9">
        <v>0.813287</v>
      </c>
      <c r="H1230" s="8">
        <f t="shared" si="114"/>
        <v>235675.916168261</v>
      </c>
      <c r="I1230" s="8">
        <f t="shared" si="115"/>
        <v>150739.453801365</v>
      </c>
      <c r="J1230" s="8">
        <f t="shared" si="116"/>
        <v>168060.532926635</v>
      </c>
      <c r="K1230" s="8">
        <f t="shared" si="117"/>
        <v>1.40232755462666</v>
      </c>
      <c r="L1230" s="8">
        <f t="shared" si="118"/>
        <v>0.89693547423873</v>
      </c>
      <c r="M1230" s="8">
        <f t="shared" si="119"/>
        <v>-0.644747266195003</v>
      </c>
      <c r="N1230" s="1" t="s">
        <v>234</v>
      </c>
    </row>
    <row r="1231" spans="1:14">
      <c r="A1231" s="6" t="s">
        <v>1245</v>
      </c>
      <c r="B1231" s="7">
        <v>140479.491281557</v>
      </c>
      <c r="C1231" s="7">
        <v>116502.387905864</v>
      </c>
      <c r="D1231" s="7">
        <v>101421.219416794</v>
      </c>
      <c r="E1231" s="7">
        <v>105728.148664763</v>
      </c>
      <c r="F1231" s="8">
        <v>0.0252265</v>
      </c>
      <c r="G1231" s="9">
        <v>0.813164</v>
      </c>
      <c r="H1231" s="8">
        <f t="shared" si="114"/>
        <v>225175.126390216</v>
      </c>
      <c r="I1231" s="8">
        <f t="shared" si="115"/>
        <v>103574.684040778</v>
      </c>
      <c r="J1231" s="8">
        <f t="shared" si="116"/>
        <v>116032.811817245</v>
      </c>
      <c r="K1231" s="8">
        <f t="shared" si="117"/>
        <v>1.94061595908642</v>
      </c>
      <c r="L1231" s="8">
        <f t="shared" si="118"/>
        <v>0.892632716717337</v>
      </c>
      <c r="M1231" s="8">
        <f t="shared" si="119"/>
        <v>-1.12037605190399</v>
      </c>
      <c r="N1231" s="1" t="s">
        <v>234</v>
      </c>
    </row>
    <row r="1232" spans="1:14">
      <c r="A1232" s="6" t="s">
        <v>1246</v>
      </c>
      <c r="B1232" s="7">
        <v>88906.4212036107</v>
      </c>
      <c r="C1232" s="7">
        <v>63743.9146336116</v>
      </c>
      <c r="D1232" s="7">
        <v>58656.3630483355</v>
      </c>
      <c r="E1232" s="7">
        <v>62000.8339358086</v>
      </c>
      <c r="F1232" s="8">
        <v>0.0966983</v>
      </c>
      <c r="G1232" s="9">
        <v>0.812492</v>
      </c>
      <c r="H1232" s="8">
        <f t="shared" si="114"/>
        <v>137215.274915805</v>
      </c>
      <c r="I1232" s="8">
        <f t="shared" si="115"/>
        <v>60328.5984920721</v>
      </c>
      <c r="J1232" s="8">
        <f t="shared" si="116"/>
        <v>68326.8832053416</v>
      </c>
      <c r="K1232" s="8">
        <f t="shared" si="117"/>
        <v>2.00821797334784</v>
      </c>
      <c r="L1232" s="8">
        <f t="shared" si="118"/>
        <v>0.882940881567326</v>
      </c>
      <c r="M1232" s="8">
        <f t="shared" si="119"/>
        <v>-1.18552712015687</v>
      </c>
      <c r="N1232" s="1" t="s">
        <v>234</v>
      </c>
    </row>
    <row r="1233" spans="1:14">
      <c r="A1233" s="6" t="s">
        <v>1247</v>
      </c>
      <c r="B1233" s="7">
        <v>62000.8339358086</v>
      </c>
      <c r="C1233" s="7">
        <v>67378.4677437319</v>
      </c>
      <c r="D1233" s="7">
        <v>46663.2768093248</v>
      </c>
      <c r="E1233" s="7">
        <v>58251.1939529323</v>
      </c>
      <c r="F1233" s="8">
        <v>0.0428184</v>
      </c>
      <c r="G1233" s="9">
        <v>0.81231</v>
      </c>
      <c r="H1233" s="8">
        <f t="shared" si="114"/>
        <v>124867.167259909</v>
      </c>
      <c r="I1233" s="8">
        <f t="shared" si="115"/>
        <v>52457.2353811286</v>
      </c>
      <c r="J1233" s="8">
        <f t="shared" si="116"/>
        <v>58573.4431104494</v>
      </c>
      <c r="K1233" s="8">
        <f t="shared" si="117"/>
        <v>2.13180514289475</v>
      </c>
      <c r="L1233" s="8">
        <f t="shared" si="118"/>
        <v>0.895580532669255</v>
      </c>
      <c r="M1233" s="8">
        <f t="shared" si="119"/>
        <v>-1.25118050132519</v>
      </c>
      <c r="N1233" s="1" t="s">
        <v>234</v>
      </c>
    </row>
    <row r="1234" spans="1:14">
      <c r="A1234" s="6" t="s">
        <v>1248</v>
      </c>
      <c r="B1234" s="7">
        <v>299044.363532612</v>
      </c>
      <c r="C1234" s="7">
        <v>341138.95935297</v>
      </c>
      <c r="D1234" s="7">
        <v>249728.33535923</v>
      </c>
      <c r="E1234" s="7">
        <v>267652.202681386</v>
      </c>
      <c r="F1234" s="8">
        <v>0.0124211</v>
      </c>
      <c r="G1234" s="9">
        <v>0.811685</v>
      </c>
      <c r="H1234" s="8">
        <f t="shared" si="114"/>
        <v>327768.979808696</v>
      </c>
      <c r="I1234" s="8">
        <f t="shared" si="115"/>
        <v>258690.269020308</v>
      </c>
      <c r="J1234" s="8">
        <f t="shared" si="116"/>
        <v>289390.965231549</v>
      </c>
      <c r="K1234" s="8">
        <f t="shared" si="117"/>
        <v>1.13261649183291</v>
      </c>
      <c r="L1234" s="8">
        <f t="shared" si="118"/>
        <v>0.893912734329225</v>
      </c>
      <c r="M1234" s="8">
        <f t="shared" si="119"/>
        <v>-0.341453537500729</v>
      </c>
      <c r="N1234" s="1" t="s">
        <v>234</v>
      </c>
    </row>
    <row r="1235" spans="1:14">
      <c r="A1235" s="6" t="s">
        <v>1249</v>
      </c>
      <c r="B1235" s="7">
        <v>195932.880717078</v>
      </c>
      <c r="C1235" s="7">
        <v>151609.433640834</v>
      </c>
      <c r="D1235" s="7">
        <v>149522.181766306</v>
      </c>
      <c r="E1235" s="7">
        <v>127487.829267223</v>
      </c>
      <c r="F1235" s="8">
        <v>0.0742361</v>
      </c>
      <c r="G1235" s="9">
        <v>0.810232</v>
      </c>
      <c r="H1235" s="8">
        <f t="shared" si="114"/>
        <v>237697.683353076</v>
      </c>
      <c r="I1235" s="8">
        <f t="shared" si="115"/>
        <v>138505.005516765</v>
      </c>
      <c r="J1235" s="8">
        <f t="shared" si="116"/>
        <v>156138.08134786</v>
      </c>
      <c r="K1235" s="8">
        <f t="shared" si="117"/>
        <v>1.52235560537924</v>
      </c>
      <c r="L1235" s="8">
        <f t="shared" si="118"/>
        <v>0.887067423405755</v>
      </c>
      <c r="M1235" s="8">
        <f t="shared" si="119"/>
        <v>-0.779189726916521</v>
      </c>
      <c r="N1235" s="1" t="s">
        <v>234</v>
      </c>
    </row>
    <row r="1236" spans="1:14">
      <c r="A1236" s="6" t="s">
        <v>1250</v>
      </c>
      <c r="B1236" s="7">
        <v>159146.951887428</v>
      </c>
      <c r="C1236" s="7">
        <v>125732.666648201</v>
      </c>
      <c r="D1236" s="7">
        <v>116502.387905864</v>
      </c>
      <c r="E1236" s="7">
        <v>110984.601581981</v>
      </c>
      <c r="F1236" s="8">
        <v>0.0425159</v>
      </c>
      <c r="G1236" s="9">
        <v>0.809676</v>
      </c>
      <c r="H1236" s="8">
        <f t="shared" si="114"/>
        <v>223780.698409104</v>
      </c>
      <c r="I1236" s="8">
        <f t="shared" si="115"/>
        <v>113743.494743922</v>
      </c>
      <c r="J1236" s="8">
        <f t="shared" si="116"/>
        <v>128091.652005868</v>
      </c>
      <c r="K1236" s="8">
        <f t="shared" si="117"/>
        <v>1.74703577403196</v>
      </c>
      <c r="L1236" s="8">
        <f t="shared" si="118"/>
        <v>0.887985227473773</v>
      </c>
      <c r="M1236" s="8">
        <f t="shared" si="119"/>
        <v>-0.976301569400836</v>
      </c>
      <c r="N1236" s="1" t="s">
        <v>234</v>
      </c>
    </row>
    <row r="1237" spans="1:14">
      <c r="A1237" s="6" t="s">
        <v>1251</v>
      </c>
      <c r="B1237" s="7">
        <v>57052.4017161748</v>
      </c>
      <c r="C1237" s="7">
        <v>42055.2998113412</v>
      </c>
      <c r="D1237" s="7">
        <v>41764.8026359975</v>
      </c>
      <c r="E1237" s="7">
        <v>36611.2649403505</v>
      </c>
      <c r="F1237" s="8">
        <v>0.0901922</v>
      </c>
      <c r="G1237" s="9">
        <v>0.80935</v>
      </c>
      <c r="H1237" s="8">
        <f t="shared" si="114"/>
        <v>103715.6785255</v>
      </c>
      <c r="I1237" s="8">
        <f t="shared" si="115"/>
        <v>39188.033788174</v>
      </c>
      <c r="J1237" s="8">
        <f t="shared" si="116"/>
        <v>44370.942275966</v>
      </c>
      <c r="K1237" s="8">
        <f t="shared" si="117"/>
        <v>2.33746846935181</v>
      </c>
      <c r="L1237" s="8">
        <f t="shared" si="118"/>
        <v>0.883191381071946</v>
      </c>
      <c r="M1237" s="8">
        <f t="shared" si="119"/>
        <v>-1.40414890602759</v>
      </c>
      <c r="N1237" s="1" t="s">
        <v>234</v>
      </c>
    </row>
    <row r="1238" spans="1:14">
      <c r="A1238" s="6" t="s">
        <v>1252</v>
      </c>
      <c r="B1238" s="7">
        <v>77397.5350594456</v>
      </c>
      <c r="C1238" s="7">
        <v>62866.3333241005</v>
      </c>
      <c r="D1238" s="7">
        <v>53974.8609076476</v>
      </c>
      <c r="E1238" s="7">
        <v>58251.1939529323</v>
      </c>
      <c r="F1238" s="8">
        <v>0.0341051</v>
      </c>
      <c r="G1238" s="9">
        <v>0.808787</v>
      </c>
      <c r="H1238" s="8">
        <f t="shared" si="114"/>
        <v>104572.677936693</v>
      </c>
      <c r="I1238" s="8">
        <f t="shared" si="115"/>
        <v>56113.0274302899</v>
      </c>
      <c r="J1238" s="8">
        <f t="shared" si="116"/>
        <v>63122.4808110315</v>
      </c>
      <c r="K1238" s="8">
        <f t="shared" si="117"/>
        <v>1.65666299221905</v>
      </c>
      <c r="L1238" s="8">
        <f t="shared" si="118"/>
        <v>0.888954722775779</v>
      </c>
      <c r="M1238" s="8">
        <f t="shared" si="119"/>
        <v>-0.898098306098317</v>
      </c>
      <c r="N1238" s="1" t="s">
        <v>234</v>
      </c>
    </row>
    <row r="1239" spans="1:14">
      <c r="A1239" s="6" t="s">
        <v>1253</v>
      </c>
      <c r="B1239" s="7">
        <v>148489.356613491</v>
      </c>
      <c r="C1239" s="7">
        <v>159146.951887428</v>
      </c>
      <c r="D1239" s="7">
        <v>138545.468612461</v>
      </c>
      <c r="E1239" s="7">
        <v>109456.643775315</v>
      </c>
      <c r="F1239" s="8">
        <v>0.0430137</v>
      </c>
      <c r="G1239" s="9">
        <v>0.807122</v>
      </c>
      <c r="H1239" s="8">
        <f t="shared" si="114"/>
        <v>181714.780847251</v>
      </c>
      <c r="I1239" s="8">
        <f t="shared" si="115"/>
        <v>124001.056193888</v>
      </c>
      <c r="J1239" s="8">
        <f t="shared" si="116"/>
        <v>138909.605222174</v>
      </c>
      <c r="K1239" s="8">
        <f t="shared" si="117"/>
        <v>1.30815130139211</v>
      </c>
      <c r="L1239" s="8">
        <f t="shared" si="118"/>
        <v>0.892674455416954</v>
      </c>
      <c r="M1239" s="8">
        <f t="shared" si="119"/>
        <v>-0.551323365492526</v>
      </c>
      <c r="N1239" s="1" t="s">
        <v>234</v>
      </c>
    </row>
    <row r="1240" spans="1:14">
      <c r="A1240" s="6" t="s">
        <v>1254</v>
      </c>
      <c r="B1240" s="7">
        <v>172950.540880824</v>
      </c>
      <c r="C1240" s="7">
        <v>170569.479676485</v>
      </c>
      <c r="D1240" s="7">
        <v>139509.128554527</v>
      </c>
      <c r="E1240" s="7">
        <v>137588.465155843</v>
      </c>
      <c r="F1240" s="8">
        <v>2.89878e-5</v>
      </c>
      <c r="G1240" s="9">
        <v>0.806681</v>
      </c>
      <c r="H1240" s="8">
        <f t="shared" si="114"/>
        <v>228442.841671815</v>
      </c>
      <c r="I1240" s="8">
        <f t="shared" si="115"/>
        <v>138548.796855185</v>
      </c>
      <c r="J1240" s="8">
        <f t="shared" si="116"/>
        <v>155154.40356692</v>
      </c>
      <c r="K1240" s="8">
        <f t="shared" si="117"/>
        <v>1.4723580924552</v>
      </c>
      <c r="L1240" s="8">
        <f t="shared" si="118"/>
        <v>0.892973667972159</v>
      </c>
      <c r="M1240" s="8">
        <f t="shared" si="119"/>
        <v>-0.721439053307757</v>
      </c>
      <c r="N1240" s="1" t="s">
        <v>234</v>
      </c>
    </row>
    <row r="1241" spans="1:14">
      <c r="A1241" s="6" t="s">
        <v>1255</v>
      </c>
      <c r="B1241" s="7">
        <v>69272.7343062305</v>
      </c>
      <c r="C1241" s="7">
        <v>53231.7730476022</v>
      </c>
      <c r="D1241" s="7">
        <v>51063.3298926306</v>
      </c>
      <c r="E1241" s="7">
        <v>46020.8496881827</v>
      </c>
      <c r="F1241" s="8">
        <v>0.0600238</v>
      </c>
      <c r="G1241" s="9">
        <v>0.80632</v>
      </c>
      <c r="H1241" s="8">
        <f t="shared" si="114"/>
        <v>116260.579873213</v>
      </c>
      <c r="I1241" s="8">
        <f t="shared" si="115"/>
        <v>48542.0897904067</v>
      </c>
      <c r="J1241" s="8">
        <f t="shared" si="116"/>
        <v>54897.1717336615</v>
      </c>
      <c r="K1241" s="8">
        <f t="shared" si="117"/>
        <v>2.11778815195183</v>
      </c>
      <c r="L1241" s="8">
        <f t="shared" si="118"/>
        <v>0.884236623808471</v>
      </c>
      <c r="M1241" s="8">
        <f t="shared" si="119"/>
        <v>-1.26005388488592</v>
      </c>
      <c r="N1241" s="1" t="s">
        <v>234</v>
      </c>
    </row>
    <row r="1242" spans="1:14">
      <c r="A1242" s="6" t="s">
        <v>1256</v>
      </c>
      <c r="B1242" s="7">
        <v>57052.4017161748</v>
      </c>
      <c r="C1242" s="7">
        <v>48983.2201792696</v>
      </c>
      <c r="D1242" s="7">
        <v>42055.2998113412</v>
      </c>
      <c r="E1242" s="7">
        <v>42938.9710576309</v>
      </c>
      <c r="F1242" s="8">
        <v>0.012324</v>
      </c>
      <c r="G1242" s="9">
        <v>0.806232</v>
      </c>
      <c r="H1242" s="8">
        <f t="shared" si="114"/>
        <v>80062.8265602661</v>
      </c>
      <c r="I1242" s="8">
        <f t="shared" si="115"/>
        <v>42497.1354344861</v>
      </c>
      <c r="J1242" s="8">
        <f t="shared" si="116"/>
        <v>47757.4731911041</v>
      </c>
      <c r="K1242" s="8">
        <f t="shared" si="117"/>
        <v>1.6764460347366</v>
      </c>
      <c r="L1242" s="8">
        <f t="shared" si="118"/>
        <v>0.889853097219601</v>
      </c>
      <c r="M1242" s="8">
        <f t="shared" si="119"/>
        <v>-0.913766951827526</v>
      </c>
      <c r="N1242" s="1" t="s">
        <v>234</v>
      </c>
    </row>
    <row r="1243" spans="1:14">
      <c r="A1243" s="6" t="s">
        <v>1257</v>
      </c>
      <c r="B1243" s="7">
        <v>246290.251569958</v>
      </c>
      <c r="C1243" s="7">
        <v>269513.870974928</v>
      </c>
      <c r="D1243" s="7">
        <v>234625.452193342</v>
      </c>
      <c r="E1243" s="7">
        <v>180295.017187212</v>
      </c>
      <c r="F1243" s="8">
        <v>0.0573418</v>
      </c>
      <c r="G1243" s="9">
        <v>0.806049</v>
      </c>
      <c r="H1243" s="8">
        <f t="shared" si="114"/>
        <v>333972.671800421</v>
      </c>
      <c r="I1243" s="8">
        <f t="shared" si="115"/>
        <v>207460.234690277</v>
      </c>
      <c r="J1243" s="8">
        <f t="shared" si="116"/>
        <v>232681.14798136</v>
      </c>
      <c r="K1243" s="8">
        <f t="shared" si="117"/>
        <v>1.43532329412082</v>
      </c>
      <c r="L1243" s="8">
        <f t="shared" si="118"/>
        <v>0.891607405628309</v>
      </c>
      <c r="M1243" s="8">
        <f t="shared" si="119"/>
        <v>-0.686895223362432</v>
      </c>
      <c r="N1243" s="1" t="s">
        <v>234</v>
      </c>
    </row>
    <row r="1244" spans="1:14">
      <c r="A1244" s="6" t="s">
        <v>1258</v>
      </c>
      <c r="B1244" s="7">
        <v>65083.3097809616</v>
      </c>
      <c r="C1244" s="7">
        <v>57848.8235649044</v>
      </c>
      <c r="D1244" s="7">
        <v>45387.2670510588</v>
      </c>
      <c r="E1244" s="7">
        <v>53231.7730476022</v>
      </c>
      <c r="F1244" s="8">
        <v>0.0240921</v>
      </c>
      <c r="G1244" s="9">
        <v>0.805011</v>
      </c>
      <c r="H1244" s="8">
        <f t="shared" si="114"/>
        <v>108924.519896193</v>
      </c>
      <c r="I1244" s="8">
        <f t="shared" si="115"/>
        <v>49309.5200493305</v>
      </c>
      <c r="J1244" s="8">
        <f t="shared" si="116"/>
        <v>55387.7933611317</v>
      </c>
      <c r="K1244" s="8">
        <f t="shared" si="117"/>
        <v>1.96657987773585</v>
      </c>
      <c r="L1244" s="8">
        <f t="shared" si="118"/>
        <v>0.890259695450033</v>
      </c>
      <c r="M1244" s="8">
        <f t="shared" si="119"/>
        <v>-1.14339063868572</v>
      </c>
      <c r="N1244" s="1" t="s">
        <v>234</v>
      </c>
    </row>
    <row r="1245" spans="1:14">
      <c r="A1245" s="6" t="s">
        <v>1259</v>
      </c>
      <c r="B1245" s="7">
        <v>101421.219416794</v>
      </c>
      <c r="C1245" s="7">
        <v>89524.8142666559</v>
      </c>
      <c r="D1245" s="7">
        <v>82379.6285126624</v>
      </c>
      <c r="E1245" s="7">
        <v>70728.3017075541</v>
      </c>
      <c r="F1245" s="8">
        <v>0.0236914</v>
      </c>
      <c r="G1245" s="9">
        <v>0.804963</v>
      </c>
      <c r="H1245" s="8">
        <f t="shared" si="114"/>
        <v>176702.31480988</v>
      </c>
      <c r="I1245" s="8">
        <f t="shared" si="115"/>
        <v>76553.9651101083</v>
      </c>
      <c r="J1245" s="8">
        <f t="shared" si="116"/>
        <v>86013.4909759166</v>
      </c>
      <c r="K1245" s="8">
        <f t="shared" si="117"/>
        <v>2.05435580866443</v>
      </c>
      <c r="L1245" s="8">
        <f t="shared" si="118"/>
        <v>0.890022765516435</v>
      </c>
      <c r="M1245" s="8">
        <f t="shared" si="119"/>
        <v>-1.20677193028118</v>
      </c>
      <c r="N1245" s="1" t="s">
        <v>234</v>
      </c>
    </row>
    <row r="1246" spans="1:14">
      <c r="A1246" s="6" t="s">
        <v>1260</v>
      </c>
      <c r="B1246" s="7">
        <v>204253.319570522</v>
      </c>
      <c r="C1246" s="7">
        <v>191900.640338985</v>
      </c>
      <c r="D1246" s="7">
        <v>154795.070118891</v>
      </c>
      <c r="E1246" s="7">
        <v>163621.181705632</v>
      </c>
      <c r="F1246" s="8">
        <v>0.00207739</v>
      </c>
      <c r="G1246" s="9">
        <v>0.804551</v>
      </c>
      <c r="H1246" s="8">
        <f t="shared" si="114"/>
        <v>248399.469417257</v>
      </c>
      <c r="I1246" s="8">
        <f t="shared" si="115"/>
        <v>159208.125912261</v>
      </c>
      <c r="J1246" s="8">
        <f t="shared" si="116"/>
        <v>178642.552933507</v>
      </c>
      <c r="K1246" s="8">
        <f t="shared" si="117"/>
        <v>1.39048320424369</v>
      </c>
      <c r="L1246" s="8">
        <f t="shared" si="118"/>
        <v>0.89121053913465</v>
      </c>
      <c r="M1246" s="8">
        <f t="shared" si="119"/>
        <v>-0.641748119679568</v>
      </c>
      <c r="N1246" s="1" t="s">
        <v>234</v>
      </c>
    </row>
    <row r="1247" spans="1:14">
      <c r="A1247" s="6" t="s">
        <v>1261</v>
      </c>
      <c r="B1247" s="7">
        <v>111756.56053381</v>
      </c>
      <c r="C1247" s="7">
        <v>84110.5996226824</v>
      </c>
      <c r="D1247" s="7">
        <v>77397.5350594456</v>
      </c>
      <c r="E1247" s="7">
        <v>76862.9112328604</v>
      </c>
      <c r="F1247" s="8">
        <v>0.0577402</v>
      </c>
      <c r="G1247" s="9">
        <v>0.803586</v>
      </c>
      <c r="H1247" s="8">
        <f t="shared" si="114"/>
        <v>186517.651416963</v>
      </c>
      <c r="I1247" s="8">
        <f t="shared" si="115"/>
        <v>77130.223146153</v>
      </c>
      <c r="J1247" s="8">
        <f t="shared" si="116"/>
        <v>87531.9016121996</v>
      </c>
      <c r="K1247" s="8">
        <f t="shared" si="117"/>
        <v>2.13085341437352</v>
      </c>
      <c r="L1247" s="8">
        <f t="shared" si="118"/>
        <v>0.881166999979846</v>
      </c>
      <c r="M1247" s="8">
        <f t="shared" si="119"/>
        <v>-1.27394397896858</v>
      </c>
      <c r="N1247" s="1" t="s">
        <v>234</v>
      </c>
    </row>
    <row r="1248" spans="1:14">
      <c r="A1248" s="6" t="s">
        <v>1262</v>
      </c>
      <c r="B1248" s="7">
        <v>134756.935487464</v>
      </c>
      <c r="C1248" s="7">
        <v>105728.148664763</v>
      </c>
      <c r="D1248" s="7">
        <v>102126.659785261</v>
      </c>
      <c r="E1248" s="7">
        <v>88292.2996934698</v>
      </c>
      <c r="F1248" s="8">
        <v>0.0576525</v>
      </c>
      <c r="G1248" s="9">
        <v>0.80352</v>
      </c>
      <c r="H1248" s="8">
        <f t="shared" si="114"/>
        <v>257902.061272443</v>
      </c>
      <c r="I1248" s="8">
        <f t="shared" si="115"/>
        <v>95209.4797393654</v>
      </c>
      <c r="J1248" s="8">
        <f t="shared" si="116"/>
        <v>107726.010907739</v>
      </c>
      <c r="K1248" s="8">
        <f t="shared" si="117"/>
        <v>2.39405561478852</v>
      </c>
      <c r="L1248" s="8">
        <f t="shared" si="118"/>
        <v>0.883811429914604</v>
      </c>
      <c r="M1248" s="8">
        <f t="shared" si="119"/>
        <v>-1.43764617298491</v>
      </c>
      <c r="N1248" s="1" t="s">
        <v>234</v>
      </c>
    </row>
    <row r="1249" spans="1:14">
      <c r="A1249" s="6" t="s">
        <v>1263</v>
      </c>
      <c r="B1249" s="7">
        <v>152663.960645593</v>
      </c>
      <c r="C1249" s="7">
        <v>169391.270217317</v>
      </c>
      <c r="D1249" s="7">
        <v>123145.125784979</v>
      </c>
      <c r="E1249" s="7">
        <v>134756.935487464</v>
      </c>
      <c r="F1249" s="8">
        <v>0.008533</v>
      </c>
      <c r="G1249" s="9">
        <v>0.802967</v>
      </c>
      <c r="H1249" s="8">
        <f t="shared" si="114"/>
        <v>208930.905087978</v>
      </c>
      <c r="I1249" s="8">
        <f t="shared" si="115"/>
        <v>128951.030636222</v>
      </c>
      <c r="J1249" s="8">
        <f t="shared" si="116"/>
        <v>144989.323033838</v>
      </c>
      <c r="K1249" s="8">
        <f t="shared" si="117"/>
        <v>1.441008901319</v>
      </c>
      <c r="L1249" s="8">
        <f t="shared" si="118"/>
        <v>0.889382941708931</v>
      </c>
      <c r="M1249" s="8">
        <f t="shared" si="119"/>
        <v>-0.696202607978547</v>
      </c>
      <c r="N1249" s="1" t="s">
        <v>234</v>
      </c>
    </row>
    <row r="1250" spans="1:14">
      <c r="A1250" s="6" t="s">
        <v>1264</v>
      </c>
      <c r="B1250" s="7">
        <v>147463.665705132</v>
      </c>
      <c r="C1250" s="7">
        <v>96617.7074243895</v>
      </c>
      <c r="D1250" s="7">
        <v>95287.5428951039</v>
      </c>
      <c r="E1250" s="7">
        <v>92041.6993763653</v>
      </c>
      <c r="F1250" s="8">
        <v>0.13386</v>
      </c>
      <c r="G1250" s="9">
        <v>0.802303</v>
      </c>
      <c r="H1250" s="8">
        <f t="shared" si="114"/>
        <v>187250.403676989</v>
      </c>
      <c r="I1250" s="8">
        <f t="shared" si="115"/>
        <v>93664.6211357346</v>
      </c>
      <c r="J1250" s="8">
        <f t="shared" si="116"/>
        <v>107852.653850248</v>
      </c>
      <c r="K1250" s="8">
        <f t="shared" si="117"/>
        <v>1.73616871715539</v>
      </c>
      <c r="L1250" s="8">
        <f t="shared" si="118"/>
        <v>0.868449850717507</v>
      </c>
      <c r="M1250" s="8">
        <f t="shared" si="119"/>
        <v>-0.999392705651804</v>
      </c>
      <c r="N1250" s="1" t="s">
        <v>234</v>
      </c>
    </row>
    <row r="1251" spans="1:14">
      <c r="A1251" s="6" t="s">
        <v>1265</v>
      </c>
      <c r="B1251" s="7">
        <v>133826.101340693</v>
      </c>
      <c r="C1251" s="7">
        <v>125732.666648201</v>
      </c>
      <c r="D1251" s="7">
        <v>108700.571508991</v>
      </c>
      <c r="E1251" s="7">
        <v>99334.0009028256</v>
      </c>
      <c r="F1251" s="8">
        <v>0.00439927</v>
      </c>
      <c r="G1251" s="9">
        <v>0.802273</v>
      </c>
      <c r="H1251" s="8">
        <f t="shared" si="114"/>
        <v>190093.045783078</v>
      </c>
      <c r="I1251" s="8">
        <f t="shared" si="115"/>
        <v>104017.286205908</v>
      </c>
      <c r="J1251" s="8">
        <f t="shared" si="116"/>
        <v>116898.335100178</v>
      </c>
      <c r="K1251" s="8">
        <f t="shared" si="117"/>
        <v>1.62613989001789</v>
      </c>
      <c r="L1251" s="8">
        <f t="shared" si="118"/>
        <v>0.889809817366254</v>
      </c>
      <c r="M1251" s="8">
        <f t="shared" si="119"/>
        <v>-0.869882450653995</v>
      </c>
      <c r="N1251" s="1" t="s">
        <v>234</v>
      </c>
    </row>
    <row r="1252" spans="1:14">
      <c r="A1252" s="6" t="s">
        <v>1266</v>
      </c>
      <c r="B1252" s="7">
        <v>73731.8328525659</v>
      </c>
      <c r="C1252" s="7">
        <v>57449.2325521677</v>
      </c>
      <c r="D1252" s="7">
        <v>53231.7730476022</v>
      </c>
      <c r="E1252" s="7">
        <v>50360.3259404455</v>
      </c>
      <c r="F1252" s="8">
        <v>0.0437306</v>
      </c>
      <c r="G1252" s="9">
        <v>0.802045</v>
      </c>
      <c r="H1252" s="8">
        <f t="shared" si="114"/>
        <v>125868.111851928</v>
      </c>
      <c r="I1252" s="8">
        <f t="shared" si="115"/>
        <v>51796.0494940238</v>
      </c>
      <c r="J1252" s="8">
        <f t="shared" si="116"/>
        <v>58693.2910981953</v>
      </c>
      <c r="K1252" s="8">
        <f t="shared" si="117"/>
        <v>2.14450594773</v>
      </c>
      <c r="L1252" s="8">
        <f t="shared" si="118"/>
        <v>0.882486712278032</v>
      </c>
      <c r="M1252" s="8">
        <f t="shared" si="119"/>
        <v>-1.28099885644987</v>
      </c>
      <c r="N1252" s="1" t="s">
        <v>234</v>
      </c>
    </row>
    <row r="1253" spans="1:14">
      <c r="A1253" s="6" t="s">
        <v>1267</v>
      </c>
      <c r="B1253" s="7">
        <v>85877.9421152617</v>
      </c>
      <c r="C1253" s="7">
        <v>83529.6052719952</v>
      </c>
      <c r="D1253" s="7">
        <v>69754.5642772633</v>
      </c>
      <c r="E1253" s="7">
        <v>65991.8389285172</v>
      </c>
      <c r="F1253" s="8">
        <v>0.000815807</v>
      </c>
      <c r="G1253" s="9">
        <v>0.801455</v>
      </c>
      <c r="H1253" s="8">
        <f t="shared" si="114"/>
        <v>166562.222388234</v>
      </c>
      <c r="I1253" s="8">
        <f t="shared" si="115"/>
        <v>67873.2016028902</v>
      </c>
      <c r="J1253" s="8">
        <f t="shared" si="116"/>
        <v>76288.4876482594</v>
      </c>
      <c r="K1253" s="8">
        <f t="shared" si="117"/>
        <v>2.18332054446009</v>
      </c>
      <c r="L1253" s="8">
        <f t="shared" si="118"/>
        <v>0.889691271844722</v>
      </c>
      <c r="M1253" s="8">
        <f t="shared" si="119"/>
        <v>-1.29514725103532</v>
      </c>
      <c r="N1253" s="1" t="s">
        <v>234</v>
      </c>
    </row>
    <row r="1254" spans="1:14">
      <c r="A1254" s="6" t="s">
        <v>1268</v>
      </c>
      <c r="B1254" s="7">
        <v>99334.0009028256</v>
      </c>
      <c r="C1254" s="7">
        <v>129267.493043353</v>
      </c>
      <c r="D1254" s="7">
        <v>85284.7398382425</v>
      </c>
      <c r="E1254" s="7">
        <v>94629.3437577624</v>
      </c>
      <c r="F1254" s="8">
        <v>0.0551682</v>
      </c>
      <c r="G1254" s="9">
        <v>0.80075</v>
      </c>
      <c r="H1254" s="8">
        <f t="shared" si="114"/>
        <v>147978.869265198</v>
      </c>
      <c r="I1254" s="8">
        <f t="shared" si="115"/>
        <v>89957.0417980025</v>
      </c>
      <c r="J1254" s="8">
        <f t="shared" si="116"/>
        <v>102128.894385546</v>
      </c>
      <c r="K1254" s="8">
        <f t="shared" si="117"/>
        <v>1.44894224259948</v>
      </c>
      <c r="L1254" s="8">
        <f t="shared" si="118"/>
        <v>0.880818717750987</v>
      </c>
      <c r="M1254" s="8">
        <f t="shared" si="119"/>
        <v>-0.718083055476142</v>
      </c>
      <c r="N1254" s="1" t="s">
        <v>234</v>
      </c>
    </row>
    <row r="1255" spans="1:14">
      <c r="A1255" s="6" t="s">
        <v>1269</v>
      </c>
      <c r="B1255" s="7">
        <v>121449.750448095</v>
      </c>
      <c r="C1255" s="7">
        <v>93326.5536186497</v>
      </c>
      <c r="D1255" s="7">
        <v>85284.7398382425</v>
      </c>
      <c r="E1255" s="7">
        <v>83529.6052719952</v>
      </c>
      <c r="F1255" s="8">
        <v>0.0456552</v>
      </c>
      <c r="G1255" s="9">
        <v>0.799712</v>
      </c>
      <c r="H1255" s="8">
        <f t="shared" si="114"/>
        <v>165902.9610499</v>
      </c>
      <c r="I1255" s="8">
        <f t="shared" si="115"/>
        <v>84407.1725551189</v>
      </c>
      <c r="J1255" s="8">
        <f t="shared" si="116"/>
        <v>95897.6622942456</v>
      </c>
      <c r="K1255" s="8">
        <f t="shared" si="117"/>
        <v>1.73000005506761</v>
      </c>
      <c r="L1255" s="8">
        <f t="shared" si="118"/>
        <v>0.880179667947795</v>
      </c>
      <c r="M1255" s="8">
        <f t="shared" si="119"/>
        <v>-0.974902132649016</v>
      </c>
      <c r="N1255" s="1" t="s">
        <v>234</v>
      </c>
    </row>
    <row r="1256" spans="1:14">
      <c r="A1256" s="6" t="s">
        <v>1270</v>
      </c>
      <c r="B1256" s="7">
        <v>70728.3017075541</v>
      </c>
      <c r="C1256" s="7">
        <v>54350.2857544953</v>
      </c>
      <c r="D1256" s="7">
        <v>48644.8683623727</v>
      </c>
      <c r="E1256" s="7">
        <v>49667.0004514127</v>
      </c>
      <c r="F1256" s="8">
        <v>0.0456552</v>
      </c>
      <c r="G1256" s="9">
        <v>0.799712</v>
      </c>
      <c r="H1256" s="8">
        <f t="shared" si="114"/>
        <v>148664.179196373</v>
      </c>
      <c r="I1256" s="8">
        <f t="shared" si="115"/>
        <v>49155.9344068927</v>
      </c>
      <c r="J1256" s="8">
        <f t="shared" si="116"/>
        <v>55847.6140689587</v>
      </c>
      <c r="K1256" s="8">
        <f t="shared" si="117"/>
        <v>2.66196115402186</v>
      </c>
      <c r="L1256" s="8">
        <f t="shared" si="118"/>
        <v>0.880179667947796</v>
      </c>
      <c r="M1256" s="8">
        <f t="shared" si="119"/>
        <v>-1.59661956703066</v>
      </c>
      <c r="N1256" s="1" t="s">
        <v>234</v>
      </c>
    </row>
    <row r="1257" spans="1:14">
      <c r="A1257" s="6" t="s">
        <v>1271</v>
      </c>
      <c r="B1257" s="7">
        <v>81245.4838232013</v>
      </c>
      <c r="C1257" s="7">
        <v>66450.8484675194</v>
      </c>
      <c r="D1257" s="7">
        <v>59064.3503176634</v>
      </c>
      <c r="E1257" s="7">
        <v>57848.8235649044</v>
      </c>
      <c r="F1257" s="8">
        <v>0.0229947</v>
      </c>
      <c r="G1257" s="9">
        <v>0.799601</v>
      </c>
      <c r="H1257" s="8">
        <f t="shared" si="114"/>
        <v>179893.334661533</v>
      </c>
      <c r="I1257" s="8">
        <f t="shared" si="115"/>
        <v>58456.5869412839</v>
      </c>
      <c r="J1257" s="8">
        <f t="shared" si="116"/>
        <v>66152.3765433221</v>
      </c>
      <c r="K1257" s="8">
        <f t="shared" si="117"/>
        <v>2.71937826063926</v>
      </c>
      <c r="L1257" s="8">
        <f t="shared" si="118"/>
        <v>0.883665712342196</v>
      </c>
      <c r="M1257" s="8">
        <f t="shared" si="119"/>
        <v>-1.62170423018322</v>
      </c>
      <c r="N1257" s="1" t="s">
        <v>234</v>
      </c>
    </row>
    <row r="1258" spans="1:14">
      <c r="A1258" s="6" t="s">
        <v>1272</v>
      </c>
      <c r="B1258" s="7">
        <v>118950.350725731</v>
      </c>
      <c r="C1258" s="7">
        <v>110984.601581981</v>
      </c>
      <c r="D1258" s="7">
        <v>88906.4212036107</v>
      </c>
      <c r="E1258" s="7">
        <v>94629.3437577624</v>
      </c>
      <c r="F1258" s="8">
        <v>0.00260206</v>
      </c>
      <c r="G1258" s="9">
        <v>0.799166</v>
      </c>
      <c r="H1258" s="8">
        <f t="shared" si="114"/>
        <v>161889.321783362</v>
      </c>
      <c r="I1258" s="8">
        <f t="shared" si="115"/>
        <v>91767.8824806866</v>
      </c>
      <c r="J1258" s="8">
        <f t="shared" si="116"/>
        <v>103367.679317271</v>
      </c>
      <c r="K1258" s="8">
        <f t="shared" si="117"/>
        <v>1.56615029816494</v>
      </c>
      <c r="L1258" s="8">
        <f t="shared" si="118"/>
        <v>0.887781200920832</v>
      </c>
      <c r="M1258" s="8">
        <f t="shared" si="119"/>
        <v>-0.818946605328542</v>
      </c>
      <c r="N1258" s="1" t="s">
        <v>234</v>
      </c>
    </row>
    <row r="1259" spans="1:14">
      <c r="A1259" s="6" t="s">
        <v>1273</v>
      </c>
      <c r="B1259" s="7">
        <v>110217.974940135</v>
      </c>
      <c r="C1259" s="7">
        <v>93975.6911339652</v>
      </c>
      <c r="D1259" s="7">
        <v>85284.7398382425</v>
      </c>
      <c r="E1259" s="7">
        <v>76862.9112328604</v>
      </c>
      <c r="F1259" s="8">
        <v>0.0195622</v>
      </c>
      <c r="G1259" s="9">
        <v>0.799144</v>
      </c>
      <c r="H1259" s="8">
        <f t="shared" si="114"/>
        <v>123162.011793705</v>
      </c>
      <c r="I1259" s="8">
        <f t="shared" si="115"/>
        <v>81073.8255355514</v>
      </c>
      <c r="J1259" s="8">
        <f t="shared" si="116"/>
        <v>91585.3292863008</v>
      </c>
      <c r="K1259" s="8">
        <f t="shared" si="117"/>
        <v>1.34477882815372</v>
      </c>
      <c r="L1259" s="8">
        <f t="shared" si="118"/>
        <v>0.885227210158411</v>
      </c>
      <c r="M1259" s="8">
        <f t="shared" si="119"/>
        <v>-0.603249213886291</v>
      </c>
      <c r="N1259" s="1" t="s">
        <v>234</v>
      </c>
    </row>
    <row r="1260" spans="1:14">
      <c r="A1260" s="6" t="s">
        <v>1274</v>
      </c>
      <c r="B1260" s="7">
        <v>63743.9146336116</v>
      </c>
      <c r="C1260" s="7">
        <v>46020.8496881827</v>
      </c>
      <c r="D1260" s="7">
        <v>41476.3120712181</v>
      </c>
      <c r="E1260" s="7">
        <v>43841.2101152313</v>
      </c>
      <c r="F1260" s="8">
        <v>0.0754408</v>
      </c>
      <c r="G1260" s="9">
        <v>0.798083</v>
      </c>
      <c r="H1260" s="8">
        <f t="shared" si="114"/>
        <v>129735.753562129</v>
      </c>
      <c r="I1260" s="8">
        <f t="shared" si="115"/>
        <v>42658.7610932247</v>
      </c>
      <c r="J1260" s="8">
        <f t="shared" si="116"/>
        <v>48770.5716270609</v>
      </c>
      <c r="K1260" s="8">
        <f t="shared" si="117"/>
        <v>2.66012370234642</v>
      </c>
      <c r="L1260" s="8">
        <f t="shared" si="118"/>
        <v>0.874682409290339</v>
      </c>
      <c r="M1260" s="8">
        <f t="shared" si="119"/>
        <v>-1.6046621509404</v>
      </c>
      <c r="N1260" s="1" t="s">
        <v>234</v>
      </c>
    </row>
    <row r="1261" spans="1:14">
      <c r="A1261" s="6" t="s">
        <v>1275</v>
      </c>
      <c r="B1261" s="7">
        <v>104272.557998725</v>
      </c>
      <c r="C1261" s="7">
        <v>175364.840460925</v>
      </c>
      <c r="D1261" s="7">
        <v>101421.219416794</v>
      </c>
      <c r="E1261" s="7">
        <v>107204.058619285</v>
      </c>
      <c r="F1261" s="8">
        <v>0.184306</v>
      </c>
      <c r="G1261" s="9">
        <v>0.797608</v>
      </c>
      <c r="H1261" s="8">
        <f t="shared" si="114"/>
        <v>176487.011672814</v>
      </c>
      <c r="I1261" s="8">
        <f t="shared" si="115"/>
        <v>104312.63901804</v>
      </c>
      <c r="J1261" s="8">
        <f t="shared" si="116"/>
        <v>122065.669123932</v>
      </c>
      <c r="K1261" s="8">
        <f t="shared" si="117"/>
        <v>1.44583659713223</v>
      </c>
      <c r="L1261" s="8">
        <f t="shared" si="118"/>
        <v>0.85456164511032</v>
      </c>
      <c r="M1261" s="8">
        <f t="shared" si="119"/>
        <v>-0.758648041901055</v>
      </c>
      <c r="N1261" s="1" t="s">
        <v>234</v>
      </c>
    </row>
    <row r="1262" spans="1:14">
      <c r="A1262" s="6" t="s">
        <v>1276</v>
      </c>
      <c r="B1262" s="7">
        <v>120610.835742703</v>
      </c>
      <c r="C1262" s="7">
        <v>87682.4202304627</v>
      </c>
      <c r="D1262" s="7">
        <v>82952.6241424363</v>
      </c>
      <c r="E1262" s="7">
        <v>79023.8217955416</v>
      </c>
      <c r="F1262" s="8">
        <v>0.0708686</v>
      </c>
      <c r="G1262" s="9">
        <v>0.797569</v>
      </c>
      <c r="H1262" s="8">
        <f t="shared" si="114"/>
        <v>169934.761161869</v>
      </c>
      <c r="I1262" s="8">
        <f t="shared" si="115"/>
        <v>80988.2229689889</v>
      </c>
      <c r="J1262" s="8">
        <f t="shared" si="116"/>
        <v>92567.4254777859</v>
      </c>
      <c r="K1262" s="8">
        <f t="shared" si="117"/>
        <v>1.83579439835074</v>
      </c>
      <c r="L1262" s="8">
        <f t="shared" si="118"/>
        <v>0.874910613004186</v>
      </c>
      <c r="M1262" s="8">
        <f t="shared" si="119"/>
        <v>-1.06919695795256</v>
      </c>
      <c r="N1262" s="1" t="s">
        <v>234</v>
      </c>
    </row>
    <row r="1263" spans="1:14">
      <c r="A1263" s="6" t="s">
        <v>1277</v>
      </c>
      <c r="B1263" s="7">
        <v>76862.9112328604</v>
      </c>
      <c r="C1263" s="7">
        <v>150562.190786171</v>
      </c>
      <c r="D1263" s="7">
        <v>92041.6993763653</v>
      </c>
      <c r="E1263" s="7">
        <v>70239.7456407786</v>
      </c>
      <c r="F1263" s="8">
        <v>0.301271</v>
      </c>
      <c r="G1263" s="9">
        <v>0.797287</v>
      </c>
      <c r="H1263" s="8">
        <f t="shared" si="114"/>
        <v>163939.664745489</v>
      </c>
      <c r="I1263" s="8">
        <f t="shared" si="115"/>
        <v>81140.722508572</v>
      </c>
      <c r="J1263" s="8">
        <f t="shared" si="116"/>
        <v>97426.6367590438</v>
      </c>
      <c r="K1263" s="8">
        <f t="shared" si="117"/>
        <v>1.68269859454295</v>
      </c>
      <c r="L1263" s="8">
        <f t="shared" si="118"/>
        <v>0.832839202991782</v>
      </c>
      <c r="M1263" s="8">
        <f t="shared" si="119"/>
        <v>-1.0146668986874</v>
      </c>
      <c r="N1263" s="1" t="s">
        <v>234</v>
      </c>
    </row>
    <row r="1264" spans="1:14">
      <c r="A1264" s="6" t="s">
        <v>1278</v>
      </c>
      <c r="B1264" s="7">
        <v>99334.0009028256</v>
      </c>
      <c r="C1264" s="7">
        <v>88292.2996934698</v>
      </c>
      <c r="D1264" s="7">
        <v>74761.090883153</v>
      </c>
      <c r="E1264" s="7">
        <v>74244.6783067454</v>
      </c>
      <c r="F1264" s="8">
        <v>0.00493549</v>
      </c>
      <c r="G1264" s="9">
        <v>0.796922</v>
      </c>
      <c r="H1264" s="8">
        <f t="shared" si="114"/>
        <v>206538.059522111</v>
      </c>
      <c r="I1264" s="8">
        <f t="shared" si="115"/>
        <v>74502.8845949492</v>
      </c>
      <c r="J1264" s="8">
        <f t="shared" si="116"/>
        <v>84158.0174465484</v>
      </c>
      <c r="K1264" s="8">
        <f t="shared" si="117"/>
        <v>2.45416973674897</v>
      </c>
      <c r="L1264" s="8">
        <f t="shared" si="118"/>
        <v>0.885273760664199</v>
      </c>
      <c r="M1264" s="8">
        <f t="shared" si="119"/>
        <v>-1.47103946693792</v>
      </c>
      <c r="N1264" s="1" t="s">
        <v>234</v>
      </c>
    </row>
    <row r="1265" spans="1:14">
      <c r="A1265" s="6" t="s">
        <v>1279</v>
      </c>
      <c r="B1265" s="7">
        <v>145433.489842876</v>
      </c>
      <c r="C1265" s="7">
        <v>149522.181766306</v>
      </c>
      <c r="D1265" s="7">
        <v>124001.667871617</v>
      </c>
      <c r="E1265" s="7">
        <v>110984.601581981</v>
      </c>
      <c r="F1265" s="8">
        <v>0.00449685</v>
      </c>
      <c r="G1265" s="9">
        <v>0.796836</v>
      </c>
      <c r="H1265" s="8">
        <f t="shared" si="114"/>
        <v>368946.610910495</v>
      </c>
      <c r="I1265" s="8">
        <f t="shared" si="115"/>
        <v>117493.134726799</v>
      </c>
      <c r="J1265" s="8">
        <f t="shared" si="116"/>
        <v>132485.485265695</v>
      </c>
      <c r="K1265" s="8">
        <f t="shared" si="117"/>
        <v>2.78480778608</v>
      </c>
      <c r="L1265" s="8">
        <f t="shared" si="118"/>
        <v>0.886837788238996</v>
      </c>
      <c r="M1265" s="8">
        <f t="shared" si="119"/>
        <v>-1.65083560283476</v>
      </c>
      <c r="N1265" s="1" t="s">
        <v>234</v>
      </c>
    </row>
    <row r="1266" spans="1:14">
      <c r="A1266" s="6" t="s">
        <v>1280</v>
      </c>
      <c r="B1266" s="7">
        <v>236257.401270654</v>
      </c>
      <c r="C1266" s="7">
        <v>246290.251569958</v>
      </c>
      <c r="D1266" s="7">
        <v>201441.303761782</v>
      </c>
      <c r="E1266" s="7">
        <v>182811.84183588</v>
      </c>
      <c r="F1266" s="8">
        <v>0.00356416</v>
      </c>
      <c r="G1266" s="9">
        <v>0.796645</v>
      </c>
      <c r="H1266" s="8">
        <f t="shared" si="114"/>
        <v>374802.869883115</v>
      </c>
      <c r="I1266" s="8">
        <f t="shared" si="115"/>
        <v>192126.572798831</v>
      </c>
      <c r="J1266" s="8">
        <f t="shared" si="116"/>
        <v>216700.199609569</v>
      </c>
      <c r="K1266" s="8">
        <f t="shared" si="117"/>
        <v>1.72959171499797</v>
      </c>
      <c r="L1266" s="8">
        <f t="shared" si="118"/>
        <v>0.886600811374368</v>
      </c>
      <c r="M1266" s="8">
        <f t="shared" si="119"/>
        <v>-0.964074929576088</v>
      </c>
      <c r="N1266" s="1" t="s">
        <v>234</v>
      </c>
    </row>
    <row r="1267" spans="1:14">
      <c r="A1267" s="6" t="s">
        <v>1281</v>
      </c>
      <c r="B1267" s="7">
        <v>152663.960645593</v>
      </c>
      <c r="C1267" s="7">
        <v>112533.888884769</v>
      </c>
      <c r="D1267" s="7">
        <v>114898.465104335</v>
      </c>
      <c r="E1267" s="7">
        <v>91405.9209179402</v>
      </c>
      <c r="F1267" s="8">
        <v>0.10196</v>
      </c>
      <c r="G1267" s="9">
        <v>0.796157</v>
      </c>
      <c r="H1267" s="8">
        <f t="shared" si="114"/>
        <v>174737.03556896</v>
      </c>
      <c r="I1267" s="8">
        <f t="shared" si="115"/>
        <v>103152.193011138</v>
      </c>
      <c r="J1267" s="8">
        <f t="shared" si="116"/>
        <v>117875.558888159</v>
      </c>
      <c r="K1267" s="8">
        <f t="shared" si="117"/>
        <v>1.48238563801637</v>
      </c>
      <c r="L1267" s="8">
        <f t="shared" si="118"/>
        <v>0.875093988814159</v>
      </c>
      <c r="M1267" s="8">
        <f t="shared" si="119"/>
        <v>-0.760410927142031</v>
      </c>
      <c r="N1267" s="1" t="s">
        <v>234</v>
      </c>
    </row>
    <row r="1268" spans="1:14">
      <c r="A1268" s="6" t="s">
        <v>1282</v>
      </c>
      <c r="B1268" s="7">
        <v>93326.5536186497</v>
      </c>
      <c r="C1268" s="7">
        <v>79573.4759437138</v>
      </c>
      <c r="D1268" s="7">
        <v>68794.2325779214</v>
      </c>
      <c r="E1268" s="7">
        <v>67847.1220488685</v>
      </c>
      <c r="F1268" s="8">
        <v>0.0113492</v>
      </c>
      <c r="G1268" s="9">
        <v>0.795323</v>
      </c>
      <c r="H1268" s="8">
        <f t="shared" si="114"/>
        <v>126551.977852409</v>
      </c>
      <c r="I1268" s="8">
        <f t="shared" si="115"/>
        <v>68320.677313395</v>
      </c>
      <c r="J1268" s="8">
        <f t="shared" si="116"/>
        <v>77385.3460472884</v>
      </c>
      <c r="K1268" s="8">
        <f t="shared" si="117"/>
        <v>1.63534808999984</v>
      </c>
      <c r="L1268" s="8">
        <f t="shared" si="118"/>
        <v>0.882863239658395</v>
      </c>
      <c r="M1268" s="8">
        <f t="shared" si="119"/>
        <v>-0.88933587253653</v>
      </c>
      <c r="N1268" s="1" t="s">
        <v>234</v>
      </c>
    </row>
    <row r="1269" spans="1:14">
      <c r="A1269" s="6" t="s">
        <v>1283</v>
      </c>
      <c r="B1269" s="7">
        <v>146445.059761402</v>
      </c>
      <c r="C1269" s="7">
        <v>112533.888884769</v>
      </c>
      <c r="D1269" s="7">
        <v>110984.601581981</v>
      </c>
      <c r="E1269" s="7">
        <v>91405.9209179402</v>
      </c>
      <c r="F1269" s="8">
        <v>0.0717579</v>
      </c>
      <c r="G1269" s="9">
        <v>0.795127</v>
      </c>
      <c r="H1269" s="8">
        <f t="shared" si="114"/>
        <v>233521.813274031</v>
      </c>
      <c r="I1269" s="8">
        <f t="shared" si="115"/>
        <v>101195.261249961</v>
      </c>
      <c r="J1269" s="8">
        <f t="shared" si="116"/>
        <v>115342.367786523</v>
      </c>
      <c r="K1269" s="8">
        <f t="shared" si="117"/>
        <v>2.02459701283604</v>
      </c>
      <c r="L1269" s="8">
        <f t="shared" si="118"/>
        <v>0.877346834402203</v>
      </c>
      <c r="M1269" s="8">
        <f t="shared" si="119"/>
        <v>-1.20641558498283</v>
      </c>
      <c r="N1269" s="1" t="s">
        <v>234</v>
      </c>
    </row>
    <row r="1270" spans="1:14">
      <c r="A1270" s="6" t="s">
        <v>1284</v>
      </c>
      <c r="B1270" s="7">
        <v>109456.643775315</v>
      </c>
      <c r="C1270" s="7">
        <v>104272.557998725</v>
      </c>
      <c r="D1270" s="7">
        <v>96617.7074243895</v>
      </c>
      <c r="E1270" s="7">
        <v>73222.529880701</v>
      </c>
      <c r="F1270" s="8">
        <v>0.0497115</v>
      </c>
      <c r="G1270" s="9">
        <v>0.795119</v>
      </c>
      <c r="H1270" s="8">
        <f t="shared" si="114"/>
        <v>137590.115996507</v>
      </c>
      <c r="I1270" s="8">
        <f t="shared" si="115"/>
        <v>84920.1186525453</v>
      </c>
      <c r="J1270" s="8">
        <f t="shared" si="116"/>
        <v>95892.3597697826</v>
      </c>
      <c r="K1270" s="8">
        <f t="shared" si="117"/>
        <v>1.43483919184836</v>
      </c>
      <c r="L1270" s="8">
        <f t="shared" si="118"/>
        <v>0.885577525221202</v>
      </c>
      <c r="M1270" s="8">
        <f t="shared" si="119"/>
        <v>-0.696198543355921</v>
      </c>
      <c r="N1270" s="1" t="s">
        <v>234</v>
      </c>
    </row>
    <row r="1271" spans="1:14">
      <c r="A1271" s="6" t="s">
        <v>1285</v>
      </c>
      <c r="B1271" s="7">
        <v>193235.414848779</v>
      </c>
      <c r="C1271" s="7">
        <v>161368.560545945</v>
      </c>
      <c r="D1271" s="7">
        <v>144428.907348179</v>
      </c>
      <c r="E1271" s="7">
        <v>134756.935487464</v>
      </c>
      <c r="F1271" s="8">
        <v>0.0185276</v>
      </c>
      <c r="G1271" s="9">
        <v>0.793727</v>
      </c>
      <c r="H1271" s="8">
        <f t="shared" si="114"/>
        <v>290525.151573525</v>
      </c>
      <c r="I1271" s="8">
        <f t="shared" si="115"/>
        <v>139592.921417821</v>
      </c>
      <c r="J1271" s="8">
        <f t="shared" si="116"/>
        <v>158447.454557592</v>
      </c>
      <c r="K1271" s="8">
        <f t="shared" si="117"/>
        <v>1.83357411695071</v>
      </c>
      <c r="L1271" s="8">
        <f t="shared" si="118"/>
        <v>0.881004505926492</v>
      </c>
      <c r="M1271" s="8">
        <f t="shared" si="119"/>
        <v>-1.05743728103015</v>
      </c>
      <c r="N1271" s="1" t="s">
        <v>234</v>
      </c>
    </row>
    <row r="1272" spans="1:14">
      <c r="A1272" s="6" t="s">
        <v>1286</v>
      </c>
      <c r="B1272" s="7">
        <v>101421.219416794</v>
      </c>
      <c r="C1272" s="7">
        <v>97289.7367247453</v>
      </c>
      <c r="D1272" s="7">
        <v>77935.8774888183</v>
      </c>
      <c r="E1272" s="7">
        <v>79573.4759437138</v>
      </c>
      <c r="F1272" s="8">
        <v>0.000296941</v>
      </c>
      <c r="G1272" s="9">
        <v>0.792998</v>
      </c>
      <c r="H1272" s="8">
        <f t="shared" si="114"/>
        <v>182105.499689766</v>
      </c>
      <c r="I1272" s="8">
        <f t="shared" si="115"/>
        <v>78754.6767162661</v>
      </c>
      <c r="J1272" s="8">
        <f t="shared" si="116"/>
        <v>89055.0773935178</v>
      </c>
      <c r="K1272" s="8">
        <f t="shared" si="117"/>
        <v>2.04486375195741</v>
      </c>
      <c r="L1272" s="8">
        <f t="shared" si="118"/>
        <v>0.884336738805624</v>
      </c>
      <c r="M1272" s="8">
        <f t="shared" si="119"/>
        <v>-1.20933698996818</v>
      </c>
      <c r="N1272" s="1" t="s">
        <v>234</v>
      </c>
    </row>
    <row r="1273" spans="1:14">
      <c r="A1273" s="6" t="s">
        <v>1287</v>
      </c>
      <c r="B1273" s="7">
        <v>124864.167679615</v>
      </c>
      <c r="C1273" s="7">
        <v>88906.4212036107</v>
      </c>
      <c r="D1273" s="7">
        <v>75804.716820417</v>
      </c>
      <c r="E1273" s="7">
        <v>88906.4212036107</v>
      </c>
      <c r="F1273" s="8">
        <v>0.0937868</v>
      </c>
      <c r="G1273" s="9">
        <v>0.792939</v>
      </c>
      <c r="H1273" s="8">
        <f t="shared" si="114"/>
        <v>151480.054203416</v>
      </c>
      <c r="I1273" s="8">
        <f t="shared" si="115"/>
        <v>82355.5690120138</v>
      </c>
      <c r="J1273" s="8">
        <f t="shared" si="116"/>
        <v>94620.4317268133</v>
      </c>
      <c r="K1273" s="8">
        <f t="shared" si="117"/>
        <v>1.6009233041841</v>
      </c>
      <c r="L1273" s="8">
        <f t="shared" si="118"/>
        <v>0.870378284151034</v>
      </c>
      <c r="M1273" s="8">
        <f t="shared" si="119"/>
        <v>-0.879189726916523</v>
      </c>
      <c r="N1273" s="1" t="s">
        <v>234</v>
      </c>
    </row>
    <row r="1274" spans="1:14">
      <c r="A1274" s="6" t="s">
        <v>1288</v>
      </c>
      <c r="B1274" s="7">
        <v>159146.951887428</v>
      </c>
      <c r="C1274" s="7">
        <v>155871.754977637</v>
      </c>
      <c r="D1274" s="7">
        <v>116502.387905864</v>
      </c>
      <c r="E1274" s="7">
        <v>132901.696935038</v>
      </c>
      <c r="F1274" s="8">
        <v>0.00639231</v>
      </c>
      <c r="G1274" s="9">
        <v>0.791798</v>
      </c>
      <c r="H1274" s="8">
        <f t="shared" si="114"/>
        <v>222013.285211529</v>
      </c>
      <c r="I1274" s="8">
        <f t="shared" si="115"/>
        <v>124702.042420451</v>
      </c>
      <c r="J1274" s="8">
        <f t="shared" si="116"/>
        <v>141105.697926492</v>
      </c>
      <c r="K1274" s="8">
        <f t="shared" si="117"/>
        <v>1.57338285040187</v>
      </c>
      <c r="L1274" s="8">
        <f t="shared" si="118"/>
        <v>0.883749162882238</v>
      </c>
      <c r="M1274" s="8">
        <f t="shared" si="119"/>
        <v>-0.832160915213803</v>
      </c>
      <c r="N1274" s="1" t="s">
        <v>234</v>
      </c>
    </row>
    <row r="1275" spans="1:14">
      <c r="A1275" s="6" t="s">
        <v>1289</v>
      </c>
      <c r="B1275" s="7">
        <v>234625.452193342</v>
      </c>
      <c r="C1275" s="7">
        <v>197295.701676663</v>
      </c>
      <c r="D1275" s="7">
        <v>185363.800047366</v>
      </c>
      <c r="E1275" s="7">
        <v>153725.822465721</v>
      </c>
      <c r="F1275" s="8">
        <v>0.0369818</v>
      </c>
      <c r="G1275" s="9">
        <v>0.790981</v>
      </c>
      <c r="H1275" s="8">
        <f t="shared" si="114"/>
        <v>309386.543076495</v>
      </c>
      <c r="I1275" s="8">
        <f t="shared" si="115"/>
        <v>169544.811256544</v>
      </c>
      <c r="J1275" s="8">
        <f t="shared" si="116"/>
        <v>192752.694095773</v>
      </c>
      <c r="K1275" s="8">
        <f t="shared" si="117"/>
        <v>1.60509581735221</v>
      </c>
      <c r="L1275" s="8">
        <f t="shared" si="118"/>
        <v>0.879597621459453</v>
      </c>
      <c r="M1275" s="8">
        <f t="shared" si="119"/>
        <v>-0.867743814553699</v>
      </c>
      <c r="N1275" s="1" t="s">
        <v>234</v>
      </c>
    </row>
    <row r="1276" spans="1:14">
      <c r="A1276" s="6" t="s">
        <v>1290</v>
      </c>
      <c r="B1276" s="7">
        <v>102837.006879523</v>
      </c>
      <c r="C1276" s="7">
        <v>85877.9421152617</v>
      </c>
      <c r="D1276" s="7">
        <v>82379.6285126624</v>
      </c>
      <c r="E1276" s="7">
        <v>65536</v>
      </c>
      <c r="F1276" s="8">
        <v>0.0507722</v>
      </c>
      <c r="G1276" s="9">
        <v>0.790186</v>
      </c>
      <c r="H1276" s="8">
        <f t="shared" si="114"/>
        <v>130583.157275018</v>
      </c>
      <c r="I1276" s="8">
        <f t="shared" si="115"/>
        <v>73957.8142563312</v>
      </c>
      <c r="J1276" s="8">
        <f t="shared" si="116"/>
        <v>84157.6443768618</v>
      </c>
      <c r="K1276" s="8">
        <f t="shared" si="117"/>
        <v>1.55164938659952</v>
      </c>
      <c r="L1276" s="8">
        <f t="shared" si="118"/>
        <v>0.87880090755802</v>
      </c>
      <c r="M1276" s="8">
        <f t="shared" si="119"/>
        <v>-0.820194335684865</v>
      </c>
      <c r="N1276" s="1" t="s">
        <v>234</v>
      </c>
    </row>
    <row r="1277" spans="1:14">
      <c r="A1277" s="6" t="s">
        <v>1291</v>
      </c>
      <c r="B1277" s="7">
        <v>46020.8496881827</v>
      </c>
      <c r="C1277" s="7">
        <v>25888.0737071391</v>
      </c>
      <c r="D1277" s="7">
        <v>25180.1629702228</v>
      </c>
      <c r="E1277" s="7">
        <v>27175.1428772476</v>
      </c>
      <c r="F1277" s="8">
        <v>0.201951</v>
      </c>
      <c r="G1277" s="9">
        <v>0.790004</v>
      </c>
      <c r="H1277" s="8">
        <f t="shared" si="114"/>
        <v>109764.764321794</v>
      </c>
      <c r="I1277" s="8">
        <f t="shared" si="115"/>
        <v>26177.6529237352</v>
      </c>
      <c r="J1277" s="8">
        <f t="shared" si="116"/>
        <v>31066.0573106981</v>
      </c>
      <c r="K1277" s="8">
        <f t="shared" si="117"/>
        <v>3.53326987148753</v>
      </c>
      <c r="L1277" s="8">
        <f t="shared" si="118"/>
        <v>0.842644841021411</v>
      </c>
      <c r="M1277" s="8">
        <f t="shared" si="119"/>
        <v>-2.06800735110317</v>
      </c>
      <c r="N1277" s="1" t="s">
        <v>234</v>
      </c>
    </row>
    <row r="1278" spans="1:14">
      <c r="A1278" s="6" t="s">
        <v>1292</v>
      </c>
      <c r="B1278" s="7">
        <v>126607.206504837</v>
      </c>
      <c r="C1278" s="7">
        <v>131983.677857034</v>
      </c>
      <c r="D1278" s="7">
        <v>107949.721815295</v>
      </c>
      <c r="E1278" s="7">
        <v>95950.3201694924</v>
      </c>
      <c r="F1278" s="8">
        <v>0.00505151</v>
      </c>
      <c r="G1278" s="9">
        <v>0.788845</v>
      </c>
      <c r="H1278" s="8">
        <f t="shared" si="114"/>
        <v>198821.660178926</v>
      </c>
      <c r="I1278" s="8">
        <f t="shared" si="115"/>
        <v>101950.020992394</v>
      </c>
      <c r="J1278" s="8">
        <f t="shared" si="116"/>
        <v>115622.731586665</v>
      </c>
      <c r="K1278" s="8">
        <f t="shared" si="117"/>
        <v>1.71957241842103</v>
      </c>
      <c r="L1278" s="8">
        <f t="shared" si="118"/>
        <v>0.88174721002831</v>
      </c>
      <c r="M1278" s="8">
        <f t="shared" si="119"/>
        <v>-0.963612864213032</v>
      </c>
      <c r="N1278" s="1" t="s">
        <v>234</v>
      </c>
    </row>
    <row r="1279" spans="1:14">
      <c r="A1279" s="6" t="s">
        <v>1293</v>
      </c>
      <c r="B1279" s="7">
        <v>156955.928771812</v>
      </c>
      <c r="C1279" s="7">
        <v>144428.907348179</v>
      </c>
      <c r="D1279" s="7">
        <v>113316.623981984</v>
      </c>
      <c r="E1279" s="7">
        <v>124001.667871617</v>
      </c>
      <c r="F1279" s="8">
        <v>0.00479011</v>
      </c>
      <c r="G1279" s="9">
        <v>0.788789</v>
      </c>
      <c r="H1279" s="8">
        <f t="shared" si="114"/>
        <v>220259.532024231</v>
      </c>
      <c r="I1279" s="8">
        <f t="shared" si="115"/>
        <v>118659.1459268</v>
      </c>
      <c r="J1279" s="8">
        <f t="shared" si="116"/>
        <v>134675.781993398</v>
      </c>
      <c r="K1279" s="8">
        <f t="shared" si="117"/>
        <v>1.63547988186197</v>
      </c>
      <c r="L1279" s="8">
        <f t="shared" si="118"/>
        <v>0.881072633627754</v>
      </c>
      <c r="M1279" s="8">
        <f t="shared" si="119"/>
        <v>-0.892381151185022</v>
      </c>
      <c r="N1279" s="1" t="s">
        <v>234</v>
      </c>
    </row>
    <row r="1280" spans="1:14">
      <c r="A1280" s="6" t="s">
        <v>1294</v>
      </c>
      <c r="B1280" s="7">
        <v>130166.619561923</v>
      </c>
      <c r="C1280" s="7">
        <v>98647.8508383317</v>
      </c>
      <c r="D1280" s="7">
        <v>76862.9112328604</v>
      </c>
      <c r="E1280" s="7">
        <v>100024.923518439</v>
      </c>
      <c r="F1280" s="8">
        <v>0.0924447</v>
      </c>
      <c r="G1280" s="9">
        <v>0.788014</v>
      </c>
      <c r="H1280" s="8">
        <f t="shared" si="114"/>
        <v>192598.703401731</v>
      </c>
      <c r="I1280" s="8">
        <f t="shared" si="115"/>
        <v>88443.9173756497</v>
      </c>
      <c r="J1280" s="8">
        <f t="shared" si="116"/>
        <v>101425.576287889</v>
      </c>
      <c r="K1280" s="8">
        <f t="shared" si="117"/>
        <v>1.89891653023547</v>
      </c>
      <c r="L1280" s="8">
        <f t="shared" si="118"/>
        <v>0.872008033995376</v>
      </c>
      <c r="M1280" s="8">
        <f t="shared" si="119"/>
        <v>-1.12276315899399</v>
      </c>
      <c r="N1280" s="1" t="s">
        <v>234</v>
      </c>
    </row>
    <row r="1281" spans="1:14">
      <c r="A1281" s="6" t="s">
        <v>1295</v>
      </c>
      <c r="B1281" s="7">
        <v>226633.247963969</v>
      </c>
      <c r="C1281" s="7">
        <v>174153.507025258</v>
      </c>
      <c r="D1281" s="7">
        <v>139509.128554527</v>
      </c>
      <c r="E1281" s="7">
        <v>170569.479676485</v>
      </c>
      <c r="F1281" s="8">
        <v>0.0661034</v>
      </c>
      <c r="G1281" s="9">
        <v>0.787171</v>
      </c>
      <c r="H1281" s="8">
        <f t="shared" si="114"/>
        <v>273296.524773294</v>
      </c>
      <c r="I1281" s="8">
        <f t="shared" si="115"/>
        <v>155039.304115506</v>
      </c>
      <c r="J1281" s="8">
        <f t="shared" si="116"/>
        <v>177716.34080506</v>
      </c>
      <c r="K1281" s="8">
        <f t="shared" si="117"/>
        <v>1.53782439777487</v>
      </c>
      <c r="L1281" s="8">
        <f t="shared" si="118"/>
        <v>0.872397571394807</v>
      </c>
      <c r="M1281" s="8">
        <f t="shared" si="119"/>
        <v>-0.817833114299299</v>
      </c>
      <c r="N1281" s="1" t="s">
        <v>234</v>
      </c>
    </row>
    <row r="1282" spans="1:14">
      <c r="A1282" s="6" t="s">
        <v>1296</v>
      </c>
      <c r="B1282" s="7">
        <v>254975.658534446</v>
      </c>
      <c r="C1282" s="7">
        <v>214408.117238571</v>
      </c>
      <c r="D1282" s="7">
        <v>169391.270217317</v>
      </c>
      <c r="E1282" s="7">
        <v>197295.701676663</v>
      </c>
      <c r="F1282" s="8">
        <v>0.0269003</v>
      </c>
      <c r="G1282" s="9">
        <v>0.787089</v>
      </c>
      <c r="H1282" s="8">
        <f t="shared" ref="H1282:H1345" si="120">(B1282+C1300/2)</f>
        <v>365193.633474581</v>
      </c>
      <c r="I1282" s="8">
        <f t="shared" ref="I1282:I1345" si="121">(D1282+E1282)/2</f>
        <v>183343.48594699</v>
      </c>
      <c r="J1282" s="8">
        <f t="shared" ref="J1282:J1345" si="122">AVERAGE(B1282:E1282)</f>
        <v>209017.686916749</v>
      </c>
      <c r="K1282" s="8">
        <f t="shared" ref="K1282:K1345" si="123">H1282/J1282</f>
        <v>1.74719010080729</v>
      </c>
      <c r="L1282" s="8">
        <f t="shared" ref="L1282:L1345" si="124">I1282/J1282</f>
        <v>0.877167328045377</v>
      </c>
      <c r="M1282" s="8">
        <f t="shared" ref="M1282:M1345" si="125">LOG(L1282/K1282,2)</f>
        <v>-0.994112605509486</v>
      </c>
      <c r="N1282" s="1" t="s">
        <v>234</v>
      </c>
    </row>
    <row r="1283" spans="1:14">
      <c r="A1283" s="6" t="s">
        <v>1297</v>
      </c>
      <c r="B1283" s="7">
        <v>305327.921291186</v>
      </c>
      <c r="C1283" s="7">
        <v>447026.242135238</v>
      </c>
      <c r="D1283" s="7">
        <v>341138.95935297</v>
      </c>
      <c r="E1283" s="7">
        <v>229796.93020867</v>
      </c>
      <c r="F1283" s="8">
        <v>0.184719</v>
      </c>
      <c r="G1283" s="9">
        <v>0.786774</v>
      </c>
      <c r="H1283" s="8">
        <f t="shared" si="120"/>
        <v>346517.735547517</v>
      </c>
      <c r="I1283" s="8">
        <f t="shared" si="121"/>
        <v>285467.94478082</v>
      </c>
      <c r="J1283" s="8">
        <f t="shared" si="122"/>
        <v>330822.513247016</v>
      </c>
      <c r="K1283" s="8">
        <f t="shared" si="123"/>
        <v>1.04744302963681</v>
      </c>
      <c r="L1283" s="8">
        <f t="shared" si="124"/>
        <v>0.862903621579312</v>
      </c>
      <c r="M1283" s="8">
        <f t="shared" si="125"/>
        <v>-0.279600440252208</v>
      </c>
      <c r="N1283" s="1" t="s">
        <v>234</v>
      </c>
    </row>
    <row r="1284" spans="1:14">
      <c r="A1284" s="6" t="s">
        <v>1298</v>
      </c>
      <c r="B1284" s="7">
        <v>316095.287182166</v>
      </c>
      <c r="C1284" s="7">
        <v>277090.937224922</v>
      </c>
      <c r="D1284" s="7">
        <v>211456.297329525</v>
      </c>
      <c r="E1284" s="7">
        <v>253214.413009675</v>
      </c>
      <c r="F1284" s="8">
        <v>0.0244742</v>
      </c>
      <c r="G1284" s="9">
        <v>0.786749</v>
      </c>
      <c r="H1284" s="8">
        <f t="shared" si="120"/>
        <v>368231.566181528</v>
      </c>
      <c r="I1284" s="8">
        <f t="shared" si="121"/>
        <v>232335.3551696</v>
      </c>
      <c r="J1284" s="8">
        <f t="shared" si="122"/>
        <v>264464.233686572</v>
      </c>
      <c r="K1284" s="8">
        <f t="shared" si="123"/>
        <v>1.39236811363285</v>
      </c>
      <c r="L1284" s="8">
        <f t="shared" si="124"/>
        <v>0.878513332146647</v>
      </c>
      <c r="M1284" s="8">
        <f t="shared" si="125"/>
        <v>-0.664404595087213</v>
      </c>
      <c r="N1284" s="1" t="s">
        <v>234</v>
      </c>
    </row>
    <row r="1285" spans="1:14">
      <c r="A1285" s="6" t="s">
        <v>1299</v>
      </c>
      <c r="B1285" s="7">
        <v>65083.3097809616</v>
      </c>
      <c r="C1285" s="7">
        <v>44146.1498467349</v>
      </c>
      <c r="D1285" s="7">
        <v>39511.9108977708</v>
      </c>
      <c r="E1285" s="7">
        <v>43237.6352202062</v>
      </c>
      <c r="F1285" s="8">
        <v>0.0970877</v>
      </c>
      <c r="G1285" s="9">
        <v>0.786471</v>
      </c>
      <c r="H1285" s="8">
        <f t="shared" si="120"/>
        <v>131534.158248481</v>
      </c>
      <c r="I1285" s="8">
        <f t="shared" si="121"/>
        <v>41374.7730589885</v>
      </c>
      <c r="J1285" s="8">
        <f t="shared" si="122"/>
        <v>47994.7514364184</v>
      </c>
      <c r="K1285" s="8">
        <f t="shared" si="123"/>
        <v>2.74059463403477</v>
      </c>
      <c r="L1285" s="8">
        <f t="shared" si="124"/>
        <v>0.862068701695439</v>
      </c>
      <c r="M1285" s="8">
        <f t="shared" si="125"/>
        <v>-1.66861419935749</v>
      </c>
      <c r="N1285" s="1" t="s">
        <v>234</v>
      </c>
    </row>
    <row r="1286" spans="1:14">
      <c r="A1286" s="6" t="s">
        <v>1300</v>
      </c>
      <c r="B1286" s="7">
        <v>68794.2325779214</v>
      </c>
      <c r="C1286" s="7">
        <v>66450.8484675194</v>
      </c>
      <c r="D1286" s="7">
        <v>51776.1474142783</v>
      </c>
      <c r="E1286" s="7">
        <v>54350.2857544953</v>
      </c>
      <c r="F1286" s="8">
        <v>0.000538987</v>
      </c>
      <c r="G1286" s="9">
        <v>0.784933</v>
      </c>
      <c r="H1286" s="8">
        <f t="shared" si="120"/>
        <v>117103.086290116</v>
      </c>
      <c r="I1286" s="8">
        <f t="shared" si="121"/>
        <v>53063.2165843868</v>
      </c>
      <c r="J1286" s="8">
        <f t="shared" si="122"/>
        <v>60342.8785535536</v>
      </c>
      <c r="K1286" s="8">
        <f t="shared" si="123"/>
        <v>1.94062810885279</v>
      </c>
      <c r="L1286" s="8">
        <f t="shared" si="124"/>
        <v>0.879361705247353</v>
      </c>
      <c r="M1286" s="8">
        <f t="shared" si="125"/>
        <v>-1.14199506246717</v>
      </c>
      <c r="N1286" s="1" t="s">
        <v>234</v>
      </c>
    </row>
    <row r="1287" spans="1:14">
      <c r="A1287" s="6" t="s">
        <v>1301</v>
      </c>
      <c r="B1287" s="7">
        <v>165905.248284873</v>
      </c>
      <c r="C1287" s="7">
        <v>174153.507025258</v>
      </c>
      <c r="D1287" s="7">
        <v>135694.244097737</v>
      </c>
      <c r="E1287" s="7">
        <v>131072</v>
      </c>
      <c r="F1287" s="8">
        <v>0.000538987</v>
      </c>
      <c r="G1287" s="9">
        <v>0.784933</v>
      </c>
      <c r="H1287" s="8">
        <f t="shared" si="120"/>
        <v>221783.528551778</v>
      </c>
      <c r="I1287" s="8">
        <f t="shared" si="121"/>
        <v>133383.122048869</v>
      </c>
      <c r="J1287" s="8">
        <f t="shared" si="122"/>
        <v>151706.249851967</v>
      </c>
      <c r="K1287" s="8">
        <f t="shared" si="123"/>
        <v>1.46192743389407</v>
      </c>
      <c r="L1287" s="8">
        <f t="shared" si="124"/>
        <v>0.879219690546843</v>
      </c>
      <c r="M1287" s="8">
        <f t="shared" si="125"/>
        <v>-0.733576099996123</v>
      </c>
      <c r="N1287" s="1" t="s">
        <v>234</v>
      </c>
    </row>
    <row r="1288" spans="1:14">
      <c r="A1288" s="6" t="s">
        <v>1302</v>
      </c>
      <c r="B1288" s="7">
        <v>69272.7343062305</v>
      </c>
      <c r="C1288" s="7">
        <v>56266.9444423846</v>
      </c>
      <c r="D1288" s="7">
        <v>46020.8496881827</v>
      </c>
      <c r="E1288" s="7">
        <v>51418.5034397615</v>
      </c>
      <c r="F1288" s="8">
        <v>0.027232</v>
      </c>
      <c r="G1288" s="9">
        <v>0.784585</v>
      </c>
      <c r="H1288" s="8">
        <f t="shared" si="120"/>
        <v>114035.141439558</v>
      </c>
      <c r="I1288" s="8">
        <f t="shared" si="121"/>
        <v>48719.6765639721</v>
      </c>
      <c r="J1288" s="8">
        <f t="shared" si="122"/>
        <v>55744.7579691398</v>
      </c>
      <c r="K1288" s="8">
        <f t="shared" si="123"/>
        <v>2.04566573780243</v>
      </c>
      <c r="L1288" s="8">
        <f t="shared" si="124"/>
        <v>0.873977721653096</v>
      </c>
      <c r="M1288" s="8">
        <f t="shared" si="125"/>
        <v>-1.22690201774801</v>
      </c>
      <c r="N1288" s="1" t="s">
        <v>234</v>
      </c>
    </row>
    <row r="1289" spans="1:14">
      <c r="A1289" s="6" t="s">
        <v>1303</v>
      </c>
      <c r="B1289" s="7">
        <v>175364.840460925</v>
      </c>
      <c r="C1289" s="7">
        <v>194579.473449491</v>
      </c>
      <c r="D1289" s="7">
        <v>172950.540880824</v>
      </c>
      <c r="E1289" s="7">
        <v>116502.387905864</v>
      </c>
      <c r="F1289" s="8">
        <v>0.0999383</v>
      </c>
      <c r="G1289" s="9">
        <v>0.784539</v>
      </c>
      <c r="H1289" s="8">
        <f t="shared" si="120"/>
        <v>276085.492341816</v>
      </c>
      <c r="I1289" s="8">
        <f t="shared" si="121"/>
        <v>144726.464393344</v>
      </c>
      <c r="J1289" s="8">
        <f t="shared" si="122"/>
        <v>164849.310674276</v>
      </c>
      <c r="K1289" s="8">
        <f t="shared" si="123"/>
        <v>1.67477492755387</v>
      </c>
      <c r="L1289" s="8">
        <f t="shared" si="124"/>
        <v>0.877931874882434</v>
      </c>
      <c r="M1289" s="8">
        <f t="shared" si="125"/>
        <v>-0.931786325271393</v>
      </c>
      <c r="N1289" s="1" t="s">
        <v>234</v>
      </c>
    </row>
    <row r="1290" spans="1:14">
      <c r="A1290" s="6" t="s">
        <v>1304</v>
      </c>
      <c r="B1290" s="7">
        <v>164759.257025325</v>
      </c>
      <c r="C1290" s="7">
        <v>161368.560545945</v>
      </c>
      <c r="D1290" s="7">
        <v>145433.489842876</v>
      </c>
      <c r="E1290" s="7">
        <v>110217.974940135</v>
      </c>
      <c r="F1290" s="8">
        <v>0.0408004</v>
      </c>
      <c r="G1290" s="9">
        <v>0.783984</v>
      </c>
      <c r="H1290" s="8">
        <f t="shared" si="120"/>
        <v>180046.069558664</v>
      </c>
      <c r="I1290" s="8">
        <f t="shared" si="121"/>
        <v>127825.732391506</v>
      </c>
      <c r="J1290" s="8">
        <f t="shared" si="122"/>
        <v>145444.82058857</v>
      </c>
      <c r="K1290" s="8">
        <f t="shared" si="123"/>
        <v>1.23789949226155</v>
      </c>
      <c r="L1290" s="8">
        <f t="shared" si="124"/>
        <v>0.878860669456872</v>
      </c>
      <c r="M1290" s="8">
        <f t="shared" si="125"/>
        <v>-0.494187813426184</v>
      </c>
      <c r="N1290" s="1" t="s">
        <v>234</v>
      </c>
    </row>
    <row r="1291" spans="1:14">
      <c r="A1291" s="6" t="s">
        <v>1305</v>
      </c>
      <c r="B1291" s="7">
        <v>129267.493043353</v>
      </c>
      <c r="C1291" s="7">
        <v>53231.7730476022</v>
      </c>
      <c r="D1291" s="7">
        <v>60305.4178713518</v>
      </c>
      <c r="E1291" s="7">
        <v>57848.8235649044</v>
      </c>
      <c r="F1291" s="8">
        <v>0.33433</v>
      </c>
      <c r="G1291" s="9">
        <v>0.783412</v>
      </c>
      <c r="H1291" s="8">
        <f t="shared" si="120"/>
        <v>175288.342731536</v>
      </c>
      <c r="I1291" s="8">
        <f t="shared" si="121"/>
        <v>59077.1207181281</v>
      </c>
      <c r="J1291" s="8">
        <f t="shared" si="122"/>
        <v>75163.3768818028</v>
      </c>
      <c r="K1291" s="8">
        <f t="shared" si="123"/>
        <v>2.33209775828969</v>
      </c>
      <c r="L1291" s="8">
        <f t="shared" si="124"/>
        <v>0.785982790675159</v>
      </c>
      <c r="M1291" s="8">
        <f t="shared" si="125"/>
        <v>-1.56905863586336</v>
      </c>
      <c r="N1291" s="1" t="s">
        <v>234</v>
      </c>
    </row>
    <row r="1292" spans="1:14">
      <c r="A1292" s="6" t="s">
        <v>1306</v>
      </c>
      <c r="B1292" s="7">
        <v>180295.017187212</v>
      </c>
      <c r="C1292" s="7">
        <v>125732.666648201</v>
      </c>
      <c r="D1292" s="7">
        <v>133826.101340693</v>
      </c>
      <c r="E1292" s="7">
        <v>97966.4403585392</v>
      </c>
      <c r="F1292" s="8">
        <v>0.135579</v>
      </c>
      <c r="G1292" s="9">
        <v>0.782291</v>
      </c>
      <c r="H1292" s="8">
        <f t="shared" si="120"/>
        <v>271069.55128933</v>
      </c>
      <c r="I1292" s="8">
        <f t="shared" si="121"/>
        <v>115896.270849616</v>
      </c>
      <c r="J1292" s="8">
        <f t="shared" si="122"/>
        <v>134455.056383661</v>
      </c>
      <c r="K1292" s="8">
        <f t="shared" si="123"/>
        <v>2.01606067172249</v>
      </c>
      <c r="L1292" s="8">
        <f t="shared" si="124"/>
        <v>0.861970341367538</v>
      </c>
      <c r="M1292" s="8">
        <f t="shared" si="125"/>
        <v>-1.22582892113459</v>
      </c>
      <c r="N1292" s="1" t="s">
        <v>234</v>
      </c>
    </row>
    <row r="1293" spans="1:14">
      <c r="A1293" s="6" t="s">
        <v>1307</v>
      </c>
      <c r="B1293" s="7">
        <v>154795.070118891</v>
      </c>
      <c r="C1293" s="7">
        <v>149522.181766306</v>
      </c>
      <c r="D1293" s="7">
        <v>132901.696935038</v>
      </c>
      <c r="E1293" s="7">
        <v>104997.830995427</v>
      </c>
      <c r="F1293" s="8">
        <v>0.0267242</v>
      </c>
      <c r="G1293" s="9">
        <v>0.781983</v>
      </c>
      <c r="H1293" s="8">
        <f t="shared" si="120"/>
        <v>203439.938481264</v>
      </c>
      <c r="I1293" s="8">
        <f t="shared" si="121"/>
        <v>118949.763965233</v>
      </c>
      <c r="J1293" s="8">
        <f t="shared" si="122"/>
        <v>135554.194953915</v>
      </c>
      <c r="K1293" s="8">
        <f t="shared" si="123"/>
        <v>1.50080149530177</v>
      </c>
      <c r="L1293" s="8">
        <f t="shared" si="124"/>
        <v>0.877507066495965</v>
      </c>
      <c r="M1293" s="8">
        <f t="shared" si="125"/>
        <v>-0.774250521887633</v>
      </c>
      <c r="N1293" s="1" t="s">
        <v>234</v>
      </c>
    </row>
    <row r="1294" spans="1:14">
      <c r="A1294" s="6" t="s">
        <v>1308</v>
      </c>
      <c r="B1294" s="7">
        <v>42642.3699191213</v>
      </c>
      <c r="C1294" s="7">
        <v>55492.3007909906</v>
      </c>
      <c r="D1294" s="7">
        <v>29944.428961117</v>
      </c>
      <c r="E1294" s="7">
        <v>45387.2670510588</v>
      </c>
      <c r="F1294" s="8">
        <v>0.141466</v>
      </c>
      <c r="G1294" s="9">
        <v>0.781027</v>
      </c>
      <c r="H1294" s="8">
        <f t="shared" si="120"/>
        <v>74294.1715453306</v>
      </c>
      <c r="I1294" s="8">
        <f t="shared" si="121"/>
        <v>37665.8480060879</v>
      </c>
      <c r="J1294" s="8">
        <f t="shared" si="122"/>
        <v>43366.5916805719</v>
      </c>
      <c r="K1294" s="8">
        <f t="shared" si="123"/>
        <v>1.71316602634037</v>
      </c>
      <c r="L1294" s="8">
        <f t="shared" si="124"/>
        <v>0.868545268291445</v>
      </c>
      <c r="M1294" s="8">
        <f t="shared" si="125"/>
        <v>-0.979992023859166</v>
      </c>
      <c r="N1294" s="1" t="s">
        <v>234</v>
      </c>
    </row>
    <row r="1295" spans="1:14">
      <c r="A1295" s="6" t="s">
        <v>1309</v>
      </c>
      <c r="B1295" s="7">
        <v>137588.465155843</v>
      </c>
      <c r="C1295" s="7">
        <v>127487.829267223</v>
      </c>
      <c r="D1295" s="7">
        <v>113316.623981984</v>
      </c>
      <c r="E1295" s="7">
        <v>93326.5536186497</v>
      </c>
      <c r="F1295" s="8">
        <v>0.0184676</v>
      </c>
      <c r="G1295" s="9">
        <v>0.780695</v>
      </c>
      <c r="H1295" s="8">
        <f t="shared" si="120"/>
        <v>187600.926915063</v>
      </c>
      <c r="I1295" s="8">
        <f t="shared" si="121"/>
        <v>103321.588800317</v>
      </c>
      <c r="J1295" s="8">
        <f t="shared" si="122"/>
        <v>117929.868005925</v>
      </c>
      <c r="K1295" s="8">
        <f t="shared" si="123"/>
        <v>1.59078382844995</v>
      </c>
      <c r="L1295" s="8">
        <f t="shared" si="124"/>
        <v>0.876127401373212</v>
      </c>
      <c r="M1295" s="8">
        <f t="shared" si="125"/>
        <v>-0.860525222665385</v>
      </c>
      <c r="N1295" s="1" t="s">
        <v>234</v>
      </c>
    </row>
    <row r="1296" spans="1:14">
      <c r="A1296" s="6" t="s">
        <v>1310</v>
      </c>
      <c r="B1296" s="7">
        <v>146445.059761402</v>
      </c>
      <c r="C1296" s="7">
        <v>144428.907348179</v>
      </c>
      <c r="D1296" s="7">
        <v>123145.125784979</v>
      </c>
      <c r="E1296" s="7">
        <v>103552.294828557</v>
      </c>
      <c r="F1296" s="8">
        <v>0.010954</v>
      </c>
      <c r="G1296" s="9">
        <v>0.779404</v>
      </c>
      <c r="H1296" s="8">
        <f t="shared" si="120"/>
        <v>149402.226753832</v>
      </c>
      <c r="I1296" s="8">
        <f t="shared" si="121"/>
        <v>113348.710306768</v>
      </c>
      <c r="J1296" s="8">
        <f t="shared" si="122"/>
        <v>129392.846930779</v>
      </c>
      <c r="K1296" s="8">
        <f t="shared" si="123"/>
        <v>1.15464054078474</v>
      </c>
      <c r="L1296" s="8">
        <f t="shared" si="124"/>
        <v>0.876004454615684</v>
      </c>
      <c r="M1296" s="8">
        <f t="shared" si="125"/>
        <v>-0.398433674782882</v>
      </c>
      <c r="N1296" s="1" t="s">
        <v>234</v>
      </c>
    </row>
    <row r="1297" spans="1:14">
      <c r="A1297" s="6" t="s">
        <v>1311</v>
      </c>
      <c r="B1297" s="7">
        <v>149522.181766306</v>
      </c>
      <c r="C1297" s="7">
        <v>126607.206504837</v>
      </c>
      <c r="D1297" s="7">
        <v>100024.923518439</v>
      </c>
      <c r="E1297" s="7">
        <v>113316.623981984</v>
      </c>
      <c r="F1297" s="8">
        <v>0.017628</v>
      </c>
      <c r="G1297" s="9">
        <v>0.777972</v>
      </c>
      <c r="H1297" s="8">
        <f t="shared" si="120"/>
        <v>160947.921881049</v>
      </c>
      <c r="I1297" s="8">
        <f t="shared" si="121"/>
        <v>106670.773750211</v>
      </c>
      <c r="J1297" s="8">
        <f t="shared" si="122"/>
        <v>122367.733942891</v>
      </c>
      <c r="K1297" s="8">
        <f t="shared" si="123"/>
        <v>1.3152807255233</v>
      </c>
      <c r="L1297" s="8">
        <f t="shared" si="124"/>
        <v>0.871723045880659</v>
      </c>
      <c r="M1297" s="8">
        <f t="shared" si="125"/>
        <v>-0.593428996502013</v>
      </c>
      <c r="N1297" s="1" t="s">
        <v>234</v>
      </c>
    </row>
    <row r="1298" spans="1:14">
      <c r="A1298" s="6" t="s">
        <v>1312</v>
      </c>
      <c r="B1298" s="7">
        <v>112533.888884769</v>
      </c>
      <c r="C1298" s="7">
        <v>124864.167679615</v>
      </c>
      <c r="D1298" s="7">
        <v>90147.5085936062</v>
      </c>
      <c r="E1298" s="7">
        <v>93975.6911339652</v>
      </c>
      <c r="F1298" s="8">
        <v>0.00304257</v>
      </c>
      <c r="G1298" s="9">
        <v>0.777686</v>
      </c>
      <c r="H1298" s="8">
        <f t="shared" si="120"/>
        <v>169192.200875761</v>
      </c>
      <c r="I1298" s="8">
        <f t="shared" si="121"/>
        <v>92061.5998637857</v>
      </c>
      <c r="J1298" s="8">
        <f t="shared" si="122"/>
        <v>105380.314072989</v>
      </c>
      <c r="K1298" s="8">
        <f t="shared" si="123"/>
        <v>1.60553896962743</v>
      </c>
      <c r="L1298" s="8">
        <f t="shared" si="124"/>
        <v>0.873612881814166</v>
      </c>
      <c r="M1298" s="8">
        <f t="shared" si="125"/>
        <v>-0.877991647856362</v>
      </c>
      <c r="N1298" s="1" t="s">
        <v>234</v>
      </c>
    </row>
    <row r="1299" spans="1:14">
      <c r="A1299" s="6" t="s">
        <v>1313</v>
      </c>
      <c r="B1299" s="7">
        <v>118950.350725731</v>
      </c>
      <c r="C1299" s="7">
        <v>93326.5536186497</v>
      </c>
      <c r="D1299" s="7">
        <v>84695.6351086587</v>
      </c>
      <c r="E1299" s="7">
        <v>77935.8774888183</v>
      </c>
      <c r="F1299" s="8">
        <v>0.0303128</v>
      </c>
      <c r="G1299" s="9">
        <v>0.777457</v>
      </c>
      <c r="H1299" s="8">
        <f t="shared" si="120"/>
        <v>193195.029032476</v>
      </c>
      <c r="I1299" s="8">
        <f t="shared" si="121"/>
        <v>81315.7562987385</v>
      </c>
      <c r="J1299" s="8">
        <f t="shared" si="122"/>
        <v>93727.1042354644</v>
      </c>
      <c r="K1299" s="8">
        <f t="shared" si="123"/>
        <v>2.06125037798165</v>
      </c>
      <c r="L1299" s="8">
        <f t="shared" si="124"/>
        <v>0.867579948852941</v>
      </c>
      <c r="M1299" s="8">
        <f t="shared" si="125"/>
        <v>-1.2484511426767</v>
      </c>
      <c r="N1299" s="1" t="s">
        <v>234</v>
      </c>
    </row>
    <row r="1300" spans="1:14">
      <c r="A1300" s="6" t="s">
        <v>1314</v>
      </c>
      <c r="B1300" s="7">
        <v>322737.12109189</v>
      </c>
      <c r="C1300" s="7">
        <v>220435.94988027</v>
      </c>
      <c r="D1300" s="7">
        <v>198668.001805651</v>
      </c>
      <c r="E1300" s="7">
        <v>208545.11599745</v>
      </c>
      <c r="F1300" s="8">
        <v>0.0794781</v>
      </c>
      <c r="G1300" s="9">
        <v>0.777264</v>
      </c>
      <c r="H1300" s="8">
        <f t="shared" si="120"/>
        <v>355962.54532565</v>
      </c>
      <c r="I1300" s="8">
        <f t="shared" si="121"/>
        <v>203606.55890155</v>
      </c>
      <c r="J1300" s="8">
        <f t="shared" si="122"/>
        <v>237596.547193815</v>
      </c>
      <c r="K1300" s="8">
        <f t="shared" si="123"/>
        <v>1.49818063237796</v>
      </c>
      <c r="L1300" s="8">
        <f t="shared" si="124"/>
        <v>0.856942414804799</v>
      </c>
      <c r="M1300" s="8">
        <f t="shared" si="125"/>
        <v>-0.805941411035902</v>
      </c>
      <c r="N1300" s="1" t="s">
        <v>234</v>
      </c>
    </row>
    <row r="1301" spans="1:14">
      <c r="A1301" s="6" t="s">
        <v>1315</v>
      </c>
      <c r="B1301" s="7">
        <v>65991.8389285172</v>
      </c>
      <c r="C1301" s="7">
        <v>82379.6285126624</v>
      </c>
      <c r="D1301" s="7">
        <v>56266.9444423846</v>
      </c>
      <c r="E1301" s="7">
        <v>57449.2325521677</v>
      </c>
      <c r="F1301" s="8">
        <v>0.0203779</v>
      </c>
      <c r="G1301" s="9">
        <v>0.775894</v>
      </c>
      <c r="H1301" s="8">
        <f t="shared" si="120"/>
        <v>120342.124683013</v>
      </c>
      <c r="I1301" s="8">
        <f t="shared" si="121"/>
        <v>56858.0884972761</v>
      </c>
      <c r="J1301" s="8">
        <f t="shared" si="122"/>
        <v>65521.911108933</v>
      </c>
      <c r="K1301" s="8">
        <f t="shared" si="123"/>
        <v>1.83666994210439</v>
      </c>
      <c r="L1301" s="8">
        <f t="shared" si="124"/>
        <v>0.867772132023853</v>
      </c>
      <c r="M1301" s="8">
        <f t="shared" si="125"/>
        <v>-1.08170423018323</v>
      </c>
      <c r="N1301" s="1" t="s">
        <v>234</v>
      </c>
    </row>
    <row r="1302" spans="1:14">
      <c r="A1302" s="6" t="s">
        <v>1316</v>
      </c>
      <c r="B1302" s="7">
        <v>102126.659785261</v>
      </c>
      <c r="C1302" s="7">
        <v>104272.557998725</v>
      </c>
      <c r="D1302" s="7">
        <v>85284.7398382425</v>
      </c>
      <c r="E1302" s="7">
        <v>74761.090883153</v>
      </c>
      <c r="F1302" s="8">
        <v>0.00485208</v>
      </c>
      <c r="G1302" s="9">
        <v>0.775503</v>
      </c>
      <c r="H1302" s="8">
        <f t="shared" si="120"/>
        <v>132279.368720937</v>
      </c>
      <c r="I1302" s="8">
        <f t="shared" si="121"/>
        <v>80022.9153606977</v>
      </c>
      <c r="J1302" s="8">
        <f t="shared" si="122"/>
        <v>91611.2621263454</v>
      </c>
      <c r="K1302" s="8">
        <f t="shared" si="123"/>
        <v>1.44392038326581</v>
      </c>
      <c r="L1302" s="8">
        <f t="shared" si="124"/>
        <v>0.873505216534779</v>
      </c>
      <c r="M1302" s="8">
        <f t="shared" si="125"/>
        <v>-0.725102971256647</v>
      </c>
      <c r="N1302" s="1" t="s">
        <v>234</v>
      </c>
    </row>
    <row r="1303" spans="1:14">
      <c r="A1303" s="6" t="s">
        <v>1317</v>
      </c>
      <c r="B1303" s="7">
        <v>136638.072204967</v>
      </c>
      <c r="C1303" s="7">
        <v>132901.696935038</v>
      </c>
      <c r="D1303" s="7">
        <v>118128.700635327</v>
      </c>
      <c r="E1303" s="7">
        <v>90774.5341021175</v>
      </c>
      <c r="F1303" s="8">
        <v>0.0316909</v>
      </c>
      <c r="G1303" s="9">
        <v>0.775186</v>
      </c>
      <c r="H1303" s="8">
        <f t="shared" si="120"/>
        <v>182979.022216809</v>
      </c>
      <c r="I1303" s="8">
        <f t="shared" si="121"/>
        <v>104451.617368722</v>
      </c>
      <c r="J1303" s="8">
        <f t="shared" si="122"/>
        <v>119610.750969362</v>
      </c>
      <c r="K1303" s="8">
        <f t="shared" si="123"/>
        <v>1.52978742072841</v>
      </c>
      <c r="L1303" s="8">
        <f t="shared" si="124"/>
        <v>0.8732627838402</v>
      </c>
      <c r="M1303" s="8">
        <f t="shared" si="125"/>
        <v>-0.808843427190161</v>
      </c>
      <c r="N1303" s="1" t="s">
        <v>234</v>
      </c>
    </row>
    <row r="1304" spans="1:14">
      <c r="A1304" s="6" t="s">
        <v>1318</v>
      </c>
      <c r="B1304" s="7">
        <v>92681.900023683</v>
      </c>
      <c r="C1304" s="7">
        <v>96617.7074243895</v>
      </c>
      <c r="D1304" s="7">
        <v>77397.5350594456</v>
      </c>
      <c r="E1304" s="7">
        <v>69272.7343062305</v>
      </c>
      <c r="F1304" s="8">
        <v>0.00343109</v>
      </c>
      <c r="G1304" s="9">
        <v>0.77514</v>
      </c>
      <c r="H1304" s="8">
        <f t="shared" si="120"/>
        <v>155548.233347784</v>
      </c>
      <c r="I1304" s="8">
        <f t="shared" si="121"/>
        <v>73335.134682838</v>
      </c>
      <c r="J1304" s="8">
        <f t="shared" si="122"/>
        <v>83992.4692034372</v>
      </c>
      <c r="K1304" s="8">
        <f t="shared" si="123"/>
        <v>1.85193071263368</v>
      </c>
      <c r="L1304" s="8">
        <f t="shared" si="124"/>
        <v>0.873115594509002</v>
      </c>
      <c r="M1304" s="8">
        <f t="shared" si="125"/>
        <v>-1.08478554868635</v>
      </c>
      <c r="N1304" s="1" t="s">
        <v>234</v>
      </c>
    </row>
    <row r="1305" spans="1:14">
      <c r="A1305" s="6" t="s">
        <v>1319</v>
      </c>
      <c r="B1305" s="7">
        <v>117312.726096671</v>
      </c>
      <c r="C1305" s="7">
        <v>111756.56053381</v>
      </c>
      <c r="D1305" s="7">
        <v>97289.7367247453</v>
      </c>
      <c r="E1305" s="7">
        <v>80126.9532388274</v>
      </c>
      <c r="F1305" s="8">
        <v>0.0150463</v>
      </c>
      <c r="G1305" s="9">
        <v>0.774967</v>
      </c>
      <c r="H1305" s="8">
        <f t="shared" si="120"/>
        <v>138195.12741467</v>
      </c>
      <c r="I1305" s="8">
        <f t="shared" si="121"/>
        <v>88708.3449817863</v>
      </c>
      <c r="J1305" s="8">
        <f t="shared" si="122"/>
        <v>101621.494148513</v>
      </c>
      <c r="K1305" s="8">
        <f t="shared" si="123"/>
        <v>1.35990056604271</v>
      </c>
      <c r="L1305" s="8">
        <f t="shared" si="124"/>
        <v>0.872928957845716</v>
      </c>
      <c r="M1305" s="8">
        <f t="shared" si="125"/>
        <v>-0.63956501562194</v>
      </c>
      <c r="N1305" s="1" t="s">
        <v>234</v>
      </c>
    </row>
    <row r="1306" spans="1:14">
      <c r="A1306" s="6" t="s">
        <v>1320</v>
      </c>
      <c r="B1306" s="7">
        <v>88906.4212036107</v>
      </c>
      <c r="C1306" s="7">
        <v>89524.8142666559</v>
      </c>
      <c r="D1306" s="7">
        <v>75804.716820417</v>
      </c>
      <c r="E1306" s="7">
        <v>62432.0838398074</v>
      </c>
      <c r="F1306" s="8">
        <v>0.0138009</v>
      </c>
      <c r="G1306" s="9">
        <v>0.774744</v>
      </c>
      <c r="H1306" s="8">
        <f t="shared" si="120"/>
        <v>118850.850164728</v>
      </c>
      <c r="I1306" s="8">
        <f t="shared" si="121"/>
        <v>69118.4003301122</v>
      </c>
      <c r="J1306" s="8">
        <f t="shared" si="122"/>
        <v>79167.0090326228</v>
      </c>
      <c r="K1306" s="8">
        <f t="shared" si="123"/>
        <v>1.50126740440266</v>
      </c>
      <c r="L1306" s="8">
        <f t="shared" si="124"/>
        <v>0.873070754784107</v>
      </c>
      <c r="M1306" s="8">
        <f t="shared" si="125"/>
        <v>-0.782010489814136</v>
      </c>
      <c r="N1306" s="1" t="s">
        <v>234</v>
      </c>
    </row>
    <row r="1307" spans="1:14">
      <c r="A1307" s="6" t="s">
        <v>1321</v>
      </c>
      <c r="B1307" s="7">
        <v>163621.181705632</v>
      </c>
      <c r="C1307" s="7">
        <v>201441.303761782</v>
      </c>
      <c r="D1307" s="7">
        <v>186653.107237299</v>
      </c>
      <c r="E1307" s="7">
        <v>92681.900023683</v>
      </c>
      <c r="F1307" s="8">
        <v>0.247015</v>
      </c>
      <c r="G1307" s="9">
        <v>0.773472</v>
      </c>
      <c r="H1307" s="8">
        <f t="shared" si="120"/>
        <v>187115.104489123</v>
      </c>
      <c r="I1307" s="8">
        <f t="shared" si="121"/>
        <v>139667.503630491</v>
      </c>
      <c r="J1307" s="8">
        <f t="shared" si="122"/>
        <v>161099.373182099</v>
      </c>
      <c r="K1307" s="8">
        <f t="shared" si="123"/>
        <v>1.16148871838016</v>
      </c>
      <c r="L1307" s="8">
        <f t="shared" si="124"/>
        <v>0.866964910363851</v>
      </c>
      <c r="M1307" s="8">
        <f t="shared" si="125"/>
        <v>-0.421929633279956</v>
      </c>
      <c r="N1307" s="1" t="s">
        <v>234</v>
      </c>
    </row>
    <row r="1308" spans="1:14">
      <c r="A1308" s="6" t="s">
        <v>1322</v>
      </c>
      <c r="B1308" s="7">
        <v>34159.5180512418</v>
      </c>
      <c r="C1308" s="7">
        <v>30573.6250666781</v>
      </c>
      <c r="D1308" s="7">
        <v>26068.1394996812</v>
      </c>
      <c r="E1308" s="7">
        <v>23821.885723776</v>
      </c>
      <c r="F1308" s="8">
        <v>0.00570676</v>
      </c>
      <c r="G1308" s="9">
        <v>0.773075</v>
      </c>
      <c r="H1308" s="8">
        <f t="shared" si="120"/>
        <v>68795.8852043571</v>
      </c>
      <c r="I1308" s="8">
        <f t="shared" si="121"/>
        <v>24945.0126117286</v>
      </c>
      <c r="J1308" s="8">
        <f t="shared" si="122"/>
        <v>28655.7920853443</v>
      </c>
      <c r="K1308" s="8">
        <f t="shared" si="123"/>
        <v>2.40076718170851</v>
      </c>
      <c r="L1308" s="8">
        <f t="shared" si="124"/>
        <v>0.870505081047349</v>
      </c>
      <c r="M1308" s="8">
        <f t="shared" si="125"/>
        <v>-1.46357087878609</v>
      </c>
      <c r="N1308" s="1" t="s">
        <v>234</v>
      </c>
    </row>
    <row r="1309" spans="1:14">
      <c r="A1309" s="6" t="s">
        <v>1323</v>
      </c>
      <c r="B1309" s="7">
        <v>88906.4212036107</v>
      </c>
      <c r="C1309" s="7">
        <v>92041.6993763653</v>
      </c>
      <c r="D1309" s="7">
        <v>71715.6320058237</v>
      </c>
      <c r="E1309" s="7">
        <v>67847.1220488685</v>
      </c>
      <c r="F1309" s="8">
        <v>0.000562715</v>
      </c>
      <c r="G1309" s="9">
        <v>0.771518</v>
      </c>
      <c r="H1309" s="8">
        <f t="shared" si="120"/>
        <v>185524.128628</v>
      </c>
      <c r="I1309" s="8">
        <f t="shared" si="121"/>
        <v>69781.3770273461</v>
      </c>
      <c r="J1309" s="8">
        <f t="shared" si="122"/>
        <v>80127.7186586671</v>
      </c>
      <c r="K1309" s="8">
        <f t="shared" si="123"/>
        <v>2.31535518212252</v>
      </c>
      <c r="L1309" s="8">
        <f t="shared" si="124"/>
        <v>0.870876872516552</v>
      </c>
      <c r="M1309" s="8">
        <f t="shared" si="125"/>
        <v>-1.41069285871044</v>
      </c>
      <c r="N1309" s="1" t="s">
        <v>234</v>
      </c>
    </row>
    <row r="1310" spans="1:14">
      <c r="A1310" s="6" t="s">
        <v>1324</v>
      </c>
      <c r="B1310" s="7">
        <v>146445.059761402</v>
      </c>
      <c r="C1310" s="7">
        <v>181549.068204235</v>
      </c>
      <c r="D1310" s="7">
        <v>119777.715844468</v>
      </c>
      <c r="E1310" s="7">
        <v>129267.493043353</v>
      </c>
      <c r="F1310" s="8">
        <v>0.0193112</v>
      </c>
      <c r="G1310" s="9">
        <v>0.768096</v>
      </c>
      <c r="H1310" s="8">
        <f t="shared" si="120"/>
        <v>178096.861387611</v>
      </c>
      <c r="I1310" s="8">
        <f t="shared" si="121"/>
        <v>124522.604443911</v>
      </c>
      <c r="J1310" s="8">
        <f t="shared" si="122"/>
        <v>144259.834213364</v>
      </c>
      <c r="K1310" s="8">
        <f t="shared" si="123"/>
        <v>1.23455612131233</v>
      </c>
      <c r="L1310" s="8">
        <f t="shared" si="124"/>
        <v>0.863182777957016</v>
      </c>
      <c r="M1310" s="8">
        <f t="shared" si="125"/>
        <v>-0.516254435132985</v>
      </c>
      <c r="N1310" s="1" t="s">
        <v>234</v>
      </c>
    </row>
    <row r="1311" spans="1:14">
      <c r="A1311" s="6" t="s">
        <v>1325</v>
      </c>
      <c r="B1311" s="7">
        <v>80684.2802729725</v>
      </c>
      <c r="C1311" s="7">
        <v>97289.7367247453</v>
      </c>
      <c r="D1311" s="7">
        <v>62000.8339358086</v>
      </c>
      <c r="E1311" s="7">
        <v>73222.529880701</v>
      </c>
      <c r="F1311" s="8">
        <v>0.0243505</v>
      </c>
      <c r="G1311" s="9">
        <v>0.766465</v>
      </c>
      <c r="H1311" s="8">
        <f t="shared" si="120"/>
        <v>126705.129961155</v>
      </c>
      <c r="I1311" s="8">
        <f t="shared" si="121"/>
        <v>67611.6819082548</v>
      </c>
      <c r="J1311" s="8">
        <f t="shared" si="122"/>
        <v>78299.3452035568</v>
      </c>
      <c r="K1311" s="8">
        <f t="shared" si="123"/>
        <v>1.61821442608181</v>
      </c>
      <c r="L1311" s="8">
        <f t="shared" si="124"/>
        <v>0.863502520135806</v>
      </c>
      <c r="M1311" s="8">
        <f t="shared" si="125"/>
        <v>-0.906130495439004</v>
      </c>
      <c r="N1311" s="1" t="s">
        <v>234</v>
      </c>
    </row>
    <row r="1312" spans="1:14">
      <c r="A1312" s="6" t="s">
        <v>1326</v>
      </c>
      <c r="B1312" s="7">
        <v>79573.4759437138</v>
      </c>
      <c r="C1312" s="7">
        <v>63303.6032524186</v>
      </c>
      <c r="D1312" s="7">
        <v>50360.3259404455</v>
      </c>
      <c r="E1312" s="7">
        <v>57449.2325521677</v>
      </c>
      <c r="F1312" s="8">
        <v>0.0270831</v>
      </c>
      <c r="G1312" s="9">
        <v>0.764475</v>
      </c>
      <c r="H1312" s="8">
        <f t="shared" si="120"/>
        <v>136231.787934706</v>
      </c>
      <c r="I1312" s="8">
        <f t="shared" si="121"/>
        <v>53904.7792463066</v>
      </c>
      <c r="J1312" s="8">
        <f t="shared" si="122"/>
        <v>62671.6594221864</v>
      </c>
      <c r="K1312" s="8">
        <f t="shared" si="123"/>
        <v>2.1737383243195</v>
      </c>
      <c r="L1312" s="8">
        <f t="shared" si="124"/>
        <v>0.860114120852906</v>
      </c>
      <c r="M1312" s="8">
        <f t="shared" si="125"/>
        <v>-1.3375782825506</v>
      </c>
      <c r="N1312" s="1" t="s">
        <v>234</v>
      </c>
    </row>
    <row r="1313" spans="1:14">
      <c r="A1313" s="6" t="s">
        <v>1327</v>
      </c>
      <c r="B1313" s="7">
        <v>93975.6911339652</v>
      </c>
      <c r="C1313" s="7">
        <v>100024.923518439</v>
      </c>
      <c r="D1313" s="7">
        <v>70728.3017075541</v>
      </c>
      <c r="E1313" s="7">
        <v>77397.5350594456</v>
      </c>
      <c r="F1313" s="8">
        <v>0.00229148</v>
      </c>
      <c r="G1313" s="9">
        <v>0.764276</v>
      </c>
      <c r="H1313" s="8">
        <f t="shared" si="120"/>
        <v>134039.167753379</v>
      </c>
      <c r="I1313" s="8">
        <f t="shared" si="121"/>
        <v>74062.9183834998</v>
      </c>
      <c r="J1313" s="8">
        <f t="shared" si="122"/>
        <v>85531.612854851</v>
      </c>
      <c r="K1313" s="8">
        <f t="shared" si="123"/>
        <v>1.56713013211672</v>
      </c>
      <c r="L1313" s="8">
        <f t="shared" si="124"/>
        <v>0.86591280009166</v>
      </c>
      <c r="M1313" s="8">
        <f t="shared" si="125"/>
        <v>-0.855831330158399</v>
      </c>
      <c r="N1313" s="1" t="s">
        <v>234</v>
      </c>
    </row>
    <row r="1314" spans="1:14">
      <c r="A1314" s="6" t="s">
        <v>1328</v>
      </c>
      <c r="B1314" s="7">
        <v>5712.87005737126</v>
      </c>
      <c r="C1314" s="7">
        <v>5914.33398486014</v>
      </c>
      <c r="D1314" s="7">
        <v>4067.7068613101</v>
      </c>
      <c r="E1314" s="7">
        <v>4803.93195205377</v>
      </c>
      <c r="F1314" s="8">
        <v>0.00794694</v>
      </c>
      <c r="G1314" s="9">
        <v>0.763236</v>
      </c>
      <c r="H1314" s="8">
        <f t="shared" si="120"/>
        <v>80993.9654504568</v>
      </c>
      <c r="I1314" s="8">
        <f t="shared" si="121"/>
        <v>4435.81940668194</v>
      </c>
      <c r="J1314" s="8">
        <f t="shared" si="122"/>
        <v>5124.71071389882</v>
      </c>
      <c r="K1314" s="8">
        <f t="shared" si="123"/>
        <v>15.8045926828204</v>
      </c>
      <c r="L1314" s="8">
        <f t="shared" si="124"/>
        <v>0.865574596172126</v>
      </c>
      <c r="M1314" s="8">
        <f t="shared" si="125"/>
        <v>-4.19054188625102</v>
      </c>
      <c r="N1314" s="1" t="s">
        <v>234</v>
      </c>
    </row>
    <row r="1315" spans="1:14">
      <c r="A1315" s="6" t="s">
        <v>1329</v>
      </c>
      <c r="B1315" s="7">
        <v>35364.1508537771</v>
      </c>
      <c r="C1315" s="7">
        <v>22851.480229485</v>
      </c>
      <c r="D1315" s="7">
        <v>24322.4341811863</v>
      </c>
      <c r="E1315" s="7">
        <v>18053.6134185224</v>
      </c>
      <c r="F1315" s="8">
        <v>0.133427</v>
      </c>
      <c r="G1315" s="9">
        <v>0.763172</v>
      </c>
      <c r="H1315" s="8">
        <f t="shared" si="120"/>
        <v>82027.427663102</v>
      </c>
      <c r="I1315" s="8">
        <f t="shared" si="121"/>
        <v>21188.0237998544</v>
      </c>
      <c r="J1315" s="8">
        <f t="shared" si="122"/>
        <v>25147.9196707427</v>
      </c>
      <c r="K1315" s="8">
        <f t="shared" si="123"/>
        <v>3.26179774458773</v>
      </c>
      <c r="L1315" s="8">
        <f t="shared" si="124"/>
        <v>0.84253584699114</v>
      </c>
      <c r="M1315" s="8">
        <f t="shared" si="125"/>
        <v>-1.95285735273109</v>
      </c>
      <c r="N1315" s="1" t="s">
        <v>234</v>
      </c>
    </row>
    <row r="1316" spans="1:14">
      <c r="A1316" s="6" t="s">
        <v>1330</v>
      </c>
      <c r="B1316" s="7">
        <v>158047.643591083</v>
      </c>
      <c r="C1316" s="7">
        <v>113316.623981984</v>
      </c>
      <c r="D1316" s="7">
        <v>99334.0009028256</v>
      </c>
      <c r="E1316" s="7">
        <v>102126.659785261</v>
      </c>
      <c r="F1316" s="8">
        <v>0.0475032</v>
      </c>
      <c r="G1316" s="9">
        <v>0.763135</v>
      </c>
      <c r="H1316" s="8">
        <f t="shared" si="120"/>
        <v>496830.184025718</v>
      </c>
      <c r="I1316" s="8">
        <f t="shared" si="121"/>
        <v>100730.330344043</v>
      </c>
      <c r="J1316" s="8">
        <f t="shared" si="122"/>
        <v>118206.232065288</v>
      </c>
      <c r="K1316" s="8">
        <f t="shared" si="123"/>
        <v>4.20307944297984</v>
      </c>
      <c r="L1316" s="8">
        <f t="shared" si="124"/>
        <v>0.852157526588</v>
      </c>
      <c r="M1316" s="8">
        <f t="shared" si="125"/>
        <v>-2.30225467400846</v>
      </c>
      <c r="N1316" s="1" t="s">
        <v>234</v>
      </c>
    </row>
    <row r="1317" spans="1:14">
      <c r="A1317" s="6" t="s">
        <v>1331</v>
      </c>
      <c r="B1317" s="7">
        <v>156955.928771812</v>
      </c>
      <c r="C1317" s="7">
        <v>148489.356613491</v>
      </c>
      <c r="D1317" s="7">
        <v>121449.750448095</v>
      </c>
      <c r="E1317" s="7">
        <v>110984.601581981</v>
      </c>
      <c r="F1317" s="8">
        <v>0.00197743</v>
      </c>
      <c r="G1317" s="9">
        <v>0.761554</v>
      </c>
      <c r="H1317" s="8">
        <f t="shared" si="120"/>
        <v>228671.560777635</v>
      </c>
      <c r="I1317" s="8">
        <f t="shared" si="121"/>
        <v>116217.176015038</v>
      </c>
      <c r="J1317" s="8">
        <f t="shared" si="122"/>
        <v>134469.909353845</v>
      </c>
      <c r="K1317" s="8">
        <f t="shared" si="123"/>
        <v>1.70054075202734</v>
      </c>
      <c r="L1317" s="8">
        <f t="shared" si="124"/>
        <v>0.864261577727576</v>
      </c>
      <c r="M1317" s="8">
        <f t="shared" si="125"/>
        <v>-0.97645364922678</v>
      </c>
      <c r="N1317" s="1" t="s">
        <v>234</v>
      </c>
    </row>
    <row r="1318" spans="1:14">
      <c r="A1318" s="6" t="s">
        <v>1332</v>
      </c>
      <c r="B1318" s="7">
        <v>59064.3503176634</v>
      </c>
      <c r="C1318" s="7">
        <v>66450.8484675194</v>
      </c>
      <c r="D1318" s="7">
        <v>54350.2857544953</v>
      </c>
      <c r="E1318" s="7">
        <v>40905.295426408</v>
      </c>
      <c r="F1318" s="8">
        <v>0.0383341</v>
      </c>
      <c r="G1318" s="9">
        <v>0.761554</v>
      </c>
      <c r="H1318" s="8">
        <f t="shared" si="120"/>
        <v>119789.225541711</v>
      </c>
      <c r="I1318" s="8">
        <f t="shared" si="121"/>
        <v>47627.7905904517</v>
      </c>
      <c r="J1318" s="8">
        <f t="shared" si="122"/>
        <v>55192.6949915215</v>
      </c>
      <c r="K1318" s="8">
        <f t="shared" si="123"/>
        <v>2.17038188767757</v>
      </c>
      <c r="L1318" s="8">
        <f t="shared" si="124"/>
        <v>0.862936491826827</v>
      </c>
      <c r="M1318" s="8">
        <f t="shared" si="125"/>
        <v>-1.3306226204929</v>
      </c>
      <c r="N1318" s="1" t="s">
        <v>234</v>
      </c>
    </row>
    <row r="1319" spans="1:14">
      <c r="A1319" s="6" t="s">
        <v>1333</v>
      </c>
      <c r="B1319" s="7">
        <v>154795.070118891</v>
      </c>
      <c r="C1319" s="7">
        <v>108700.571508991</v>
      </c>
      <c r="D1319" s="7">
        <v>92041.6993763653</v>
      </c>
      <c r="E1319" s="7">
        <v>102126.659785261</v>
      </c>
      <c r="F1319" s="8">
        <v>0.0580807</v>
      </c>
      <c r="G1319" s="9">
        <v>0.760156</v>
      </c>
      <c r="H1319" s="8">
        <f t="shared" si="120"/>
        <v>192961.060280289</v>
      </c>
      <c r="I1319" s="8">
        <f t="shared" si="121"/>
        <v>97084.1795808132</v>
      </c>
      <c r="J1319" s="8">
        <f t="shared" si="122"/>
        <v>114416.000197377</v>
      </c>
      <c r="K1319" s="8">
        <f t="shared" si="123"/>
        <v>1.686486679725</v>
      </c>
      <c r="L1319" s="8">
        <f t="shared" si="124"/>
        <v>0.84851925791266</v>
      </c>
      <c r="M1319" s="8">
        <f t="shared" si="125"/>
        <v>-0.991001615128618</v>
      </c>
      <c r="N1319" s="1" t="s">
        <v>234</v>
      </c>
    </row>
    <row r="1320" spans="1:14">
      <c r="A1320" s="6" t="s">
        <v>1334</v>
      </c>
      <c r="B1320" s="7">
        <v>65536</v>
      </c>
      <c r="C1320" s="7">
        <v>60305.4178713518</v>
      </c>
      <c r="D1320" s="7">
        <v>53974.8609076476</v>
      </c>
      <c r="E1320" s="7">
        <v>41476.3120712181</v>
      </c>
      <c r="F1320" s="8">
        <v>0.028336</v>
      </c>
      <c r="G1320" s="9">
        <v>0.759816</v>
      </c>
      <c r="H1320" s="8">
        <f t="shared" si="120"/>
        <v>93669.4722211923</v>
      </c>
      <c r="I1320" s="8">
        <f t="shared" si="121"/>
        <v>47725.5864894328</v>
      </c>
      <c r="J1320" s="8">
        <f t="shared" si="122"/>
        <v>55323.1477125544</v>
      </c>
      <c r="K1320" s="8">
        <f t="shared" si="123"/>
        <v>1.69313345487636</v>
      </c>
      <c r="L1320" s="8">
        <f t="shared" si="124"/>
        <v>0.862669397218744</v>
      </c>
      <c r="M1320" s="8">
        <f t="shared" si="125"/>
        <v>-0.972816009639181</v>
      </c>
      <c r="N1320" s="1" t="s">
        <v>234</v>
      </c>
    </row>
    <row r="1321" spans="1:14">
      <c r="A1321" s="6" t="s">
        <v>1335</v>
      </c>
      <c r="B1321" s="7">
        <v>124864.167679615</v>
      </c>
      <c r="C1321" s="7">
        <v>92681.900023683</v>
      </c>
      <c r="D1321" s="7">
        <v>76862.9112328604</v>
      </c>
      <c r="E1321" s="7">
        <v>84695.6351086587</v>
      </c>
      <c r="F1321" s="8">
        <v>0.0388031</v>
      </c>
      <c r="G1321" s="9">
        <v>0.759256</v>
      </c>
      <c r="H1321" s="8">
        <f t="shared" si="120"/>
        <v>177728.242011997</v>
      </c>
      <c r="I1321" s="8">
        <f t="shared" si="121"/>
        <v>80779.2731707596</v>
      </c>
      <c r="J1321" s="8">
        <f t="shared" si="122"/>
        <v>94776.1535112043</v>
      </c>
      <c r="K1321" s="8">
        <f t="shared" si="123"/>
        <v>1.87524219360713</v>
      </c>
      <c r="L1321" s="8">
        <f t="shared" si="124"/>
        <v>0.852316433808531</v>
      </c>
      <c r="M1321" s="8">
        <f t="shared" si="125"/>
        <v>-1.13761588164999</v>
      </c>
      <c r="N1321" s="1" t="s">
        <v>234</v>
      </c>
    </row>
    <row r="1322" spans="1:14">
      <c r="A1322" s="6" t="s">
        <v>1336</v>
      </c>
      <c r="B1322" s="7">
        <v>154795.070118891</v>
      </c>
      <c r="C1322" s="7">
        <v>125732.666648201</v>
      </c>
      <c r="D1322" s="7">
        <v>112533.888884769</v>
      </c>
      <c r="E1322" s="7">
        <v>97289.7367247453</v>
      </c>
      <c r="F1322" s="8">
        <v>0.0216533</v>
      </c>
      <c r="G1322" s="9">
        <v>0.756075</v>
      </c>
      <c r="H1322" s="8">
        <f t="shared" si="120"/>
        <v>197437.440038012</v>
      </c>
      <c r="I1322" s="8">
        <f t="shared" si="121"/>
        <v>104911.812804757</v>
      </c>
      <c r="J1322" s="8">
        <f t="shared" si="122"/>
        <v>122587.840594152</v>
      </c>
      <c r="K1322" s="8">
        <f t="shared" si="123"/>
        <v>1.61057931260624</v>
      </c>
      <c r="L1322" s="8">
        <f t="shared" si="124"/>
        <v>0.855809289863307</v>
      </c>
      <c r="M1322" s="8">
        <f t="shared" si="125"/>
        <v>-0.912218462950308</v>
      </c>
      <c r="N1322" s="1" t="s">
        <v>234</v>
      </c>
    </row>
    <row r="1323" spans="1:14">
      <c r="A1323" s="6" t="s">
        <v>1337</v>
      </c>
      <c r="B1323" s="7">
        <v>33456.5253351733</v>
      </c>
      <c r="C1323" s="7">
        <v>41764.8026359975</v>
      </c>
      <c r="D1323" s="7">
        <v>26987.4304538239</v>
      </c>
      <c r="E1323" s="7">
        <v>29125.5969764662</v>
      </c>
      <c r="F1323" s="8">
        <v>0.017183</v>
      </c>
      <c r="G1323" s="9">
        <v>0.755185</v>
      </c>
      <c r="H1323" s="8">
        <f t="shared" si="120"/>
        <v>128744.068230277</v>
      </c>
      <c r="I1323" s="8">
        <f t="shared" si="121"/>
        <v>28056.5137151451</v>
      </c>
      <c r="J1323" s="8">
        <f t="shared" si="122"/>
        <v>32833.5888503652</v>
      </c>
      <c r="K1323" s="8">
        <f t="shared" si="123"/>
        <v>3.92110861889058</v>
      </c>
      <c r="L1323" s="8">
        <f t="shared" si="124"/>
        <v>0.854506458097192</v>
      </c>
      <c r="M1323" s="8">
        <f t="shared" si="125"/>
        <v>-2.19809830609831</v>
      </c>
      <c r="N1323" s="1" t="s">
        <v>234</v>
      </c>
    </row>
    <row r="1324" spans="1:14">
      <c r="A1324" s="6" t="s">
        <v>1338</v>
      </c>
      <c r="B1324" s="7">
        <v>82379.6285126624</v>
      </c>
      <c r="C1324" s="7">
        <v>59888.8579222339</v>
      </c>
      <c r="D1324" s="7">
        <v>53231.7730476022</v>
      </c>
      <c r="E1324" s="7">
        <v>51418.5034397615</v>
      </c>
      <c r="F1324" s="8">
        <v>0.0382425</v>
      </c>
      <c r="G1324" s="9">
        <v>0.754437</v>
      </c>
      <c r="H1324" s="8">
        <f t="shared" si="120"/>
        <v>110318.768646115</v>
      </c>
      <c r="I1324" s="8">
        <f t="shared" si="121"/>
        <v>52325.1382436819</v>
      </c>
      <c r="J1324" s="8">
        <f t="shared" si="122"/>
        <v>61729.690730565</v>
      </c>
      <c r="K1324" s="8">
        <f t="shared" si="123"/>
        <v>1.78712654057558</v>
      </c>
      <c r="L1324" s="8">
        <f t="shared" si="124"/>
        <v>0.847649447525475</v>
      </c>
      <c r="M1324" s="8">
        <f t="shared" si="125"/>
        <v>-1.07610213579163</v>
      </c>
      <c r="N1324" s="1" t="s">
        <v>234</v>
      </c>
    </row>
    <row r="1325" spans="1:14">
      <c r="A1325" s="6" t="s">
        <v>1339</v>
      </c>
      <c r="B1325" s="7">
        <v>59475.1753628654</v>
      </c>
      <c r="C1325" s="7">
        <v>46987.8455669826</v>
      </c>
      <c r="D1325" s="7">
        <v>42347.8175543293</v>
      </c>
      <c r="E1325" s="7">
        <v>36865.9164262829</v>
      </c>
      <c r="F1325" s="8">
        <v>0.0257092</v>
      </c>
      <c r="G1325" s="9">
        <v>0.754428</v>
      </c>
      <c r="H1325" s="8">
        <f t="shared" si="120"/>
        <v>85724.6331117221</v>
      </c>
      <c r="I1325" s="8">
        <f t="shared" si="121"/>
        <v>39606.8669903061</v>
      </c>
      <c r="J1325" s="8">
        <f t="shared" si="122"/>
        <v>46419.188727615</v>
      </c>
      <c r="K1325" s="8">
        <f t="shared" si="123"/>
        <v>1.84674992091631</v>
      </c>
      <c r="L1325" s="8">
        <f t="shared" si="124"/>
        <v>0.853243412389578</v>
      </c>
      <c r="M1325" s="8">
        <f t="shared" si="125"/>
        <v>-1.11395923996233</v>
      </c>
      <c r="N1325" s="1" t="s">
        <v>234</v>
      </c>
    </row>
    <row r="1326" spans="1:14">
      <c r="A1326" s="6" t="s">
        <v>1340</v>
      </c>
      <c r="B1326" s="7">
        <v>201441.303761782</v>
      </c>
      <c r="C1326" s="7">
        <v>69272.7343062305</v>
      </c>
      <c r="D1326" s="7">
        <v>70728.3017075541</v>
      </c>
      <c r="E1326" s="7">
        <v>84695.6351086587</v>
      </c>
      <c r="F1326" s="8">
        <v>0.338811</v>
      </c>
      <c r="G1326" s="9">
        <v>0.753803</v>
      </c>
      <c r="H1326" s="8">
        <f t="shared" si="120"/>
        <v>269288.425810651</v>
      </c>
      <c r="I1326" s="8">
        <f t="shared" si="121"/>
        <v>77711.9684081064</v>
      </c>
      <c r="J1326" s="8">
        <f t="shared" si="122"/>
        <v>106534.493721056</v>
      </c>
      <c r="K1326" s="8">
        <f t="shared" si="123"/>
        <v>2.52771113284435</v>
      </c>
      <c r="L1326" s="8">
        <f t="shared" si="124"/>
        <v>0.729453585348449</v>
      </c>
      <c r="M1326" s="8">
        <f t="shared" si="125"/>
        <v>-1.79294351311869</v>
      </c>
      <c r="N1326" s="1" t="s">
        <v>234</v>
      </c>
    </row>
    <row r="1327" spans="1:14">
      <c r="A1327" s="6" t="s">
        <v>1341</v>
      </c>
      <c r="B1327" s="7">
        <v>200049.847036878</v>
      </c>
      <c r="C1327" s="7">
        <v>193235.414848779</v>
      </c>
      <c r="D1327" s="7">
        <v>156955.928771812</v>
      </c>
      <c r="E1327" s="7">
        <v>138545.468612461</v>
      </c>
      <c r="F1327" s="8">
        <v>0.00303994</v>
      </c>
      <c r="G1327" s="9">
        <v>0.751592</v>
      </c>
      <c r="H1327" s="8">
        <f t="shared" si="120"/>
        <v>222743.480562407</v>
      </c>
      <c r="I1327" s="8">
        <f t="shared" si="121"/>
        <v>147750.698692137</v>
      </c>
      <c r="J1327" s="8">
        <f t="shared" si="122"/>
        <v>172196.664817482</v>
      </c>
      <c r="K1327" s="8">
        <f t="shared" si="123"/>
        <v>1.29354120068761</v>
      </c>
      <c r="L1327" s="8">
        <f t="shared" si="124"/>
        <v>0.858034613206608</v>
      </c>
      <c r="M1327" s="8">
        <f t="shared" si="125"/>
        <v>-0.592218253672203</v>
      </c>
      <c r="N1327" s="1" t="s">
        <v>234</v>
      </c>
    </row>
    <row r="1328" spans="1:14">
      <c r="A1328" s="6" t="s">
        <v>1342</v>
      </c>
      <c r="B1328" s="7">
        <v>70239.7456407786</v>
      </c>
      <c r="C1328" s="7">
        <v>63303.6032524186</v>
      </c>
      <c r="D1328" s="7">
        <v>53602.0293096427</v>
      </c>
      <c r="E1328" s="7">
        <v>46340.9500118416</v>
      </c>
      <c r="F1328" s="8">
        <v>0.00757671</v>
      </c>
      <c r="G1328" s="9">
        <v>0.750418</v>
      </c>
      <c r="H1328" s="8">
        <f t="shared" si="120"/>
        <v>115313.499937582</v>
      </c>
      <c r="I1328" s="8">
        <f t="shared" si="121"/>
        <v>49971.4896607422</v>
      </c>
      <c r="J1328" s="8">
        <f t="shared" si="122"/>
        <v>58371.5820536704</v>
      </c>
      <c r="K1328" s="8">
        <f t="shared" si="123"/>
        <v>1.97550753090015</v>
      </c>
      <c r="L1328" s="8">
        <f t="shared" si="124"/>
        <v>0.856092774987584</v>
      </c>
      <c r="M1328" s="8">
        <f t="shared" si="125"/>
        <v>-1.20638429064068</v>
      </c>
      <c r="N1328" s="1" t="s">
        <v>234</v>
      </c>
    </row>
    <row r="1329" spans="1:14">
      <c r="A1329" s="6" t="s">
        <v>1343</v>
      </c>
      <c r="B1329" s="7">
        <v>90147.5085936062</v>
      </c>
      <c r="C1329" s="7">
        <v>92041.6993763653</v>
      </c>
      <c r="D1329" s="7">
        <v>70239.7456407786</v>
      </c>
      <c r="E1329" s="7">
        <v>66450.8484675194</v>
      </c>
      <c r="F1329" s="8">
        <v>0.000296208</v>
      </c>
      <c r="G1329" s="9">
        <v>0.750348</v>
      </c>
      <c r="H1329" s="8">
        <f t="shared" si="120"/>
        <v>157525.976337338</v>
      </c>
      <c r="I1329" s="8">
        <f t="shared" si="121"/>
        <v>68345.297054149</v>
      </c>
      <c r="J1329" s="8">
        <f t="shared" si="122"/>
        <v>79719.9505195674</v>
      </c>
      <c r="K1329" s="8">
        <f t="shared" si="123"/>
        <v>1.97599189802148</v>
      </c>
      <c r="L1329" s="8">
        <f t="shared" si="124"/>
        <v>0.857317354171884</v>
      </c>
      <c r="M1329" s="8">
        <f t="shared" si="125"/>
        <v>-1.20467577914807</v>
      </c>
      <c r="N1329" s="1" t="s">
        <v>234</v>
      </c>
    </row>
    <row r="1330" spans="1:14">
      <c r="A1330" s="6" t="s">
        <v>1344</v>
      </c>
      <c r="B1330" s="7">
        <v>154795.070118891</v>
      </c>
      <c r="C1330" s="7">
        <v>113316.623981984</v>
      </c>
      <c r="D1330" s="7">
        <v>107204.058619285</v>
      </c>
      <c r="E1330" s="7">
        <v>88906.4212036107</v>
      </c>
      <c r="F1330" s="8">
        <v>0.0494829</v>
      </c>
      <c r="G1330" s="9">
        <v>0.749386</v>
      </c>
      <c r="H1330" s="8">
        <f t="shared" si="120"/>
        <v>250745.390288383</v>
      </c>
      <c r="I1330" s="8">
        <f t="shared" si="121"/>
        <v>98055.2399114479</v>
      </c>
      <c r="J1330" s="8">
        <f t="shared" si="122"/>
        <v>116055.543480943</v>
      </c>
      <c r="K1330" s="8">
        <f t="shared" si="123"/>
        <v>2.16056366432473</v>
      </c>
      <c r="L1330" s="8">
        <f t="shared" si="124"/>
        <v>0.844899235059369</v>
      </c>
      <c r="M1330" s="8">
        <f t="shared" si="125"/>
        <v>-1.35455654567699</v>
      </c>
      <c r="N1330" s="1" t="s">
        <v>234</v>
      </c>
    </row>
    <row r="1331" spans="1:14">
      <c r="A1331" s="6" t="s">
        <v>1345</v>
      </c>
      <c r="B1331" s="7">
        <v>86475.2704404122</v>
      </c>
      <c r="C1331" s="7">
        <v>80126.9532388274</v>
      </c>
      <c r="D1331" s="7">
        <v>65991.8389285172</v>
      </c>
      <c r="E1331" s="7">
        <v>58656.3630483355</v>
      </c>
      <c r="F1331" s="8">
        <v>0.00371196</v>
      </c>
      <c r="G1331" s="9">
        <v>0.749266</v>
      </c>
      <c r="H1331" s="8">
        <f t="shared" si="120"/>
        <v>202172.917570221</v>
      </c>
      <c r="I1331" s="8">
        <f t="shared" si="121"/>
        <v>62324.1009884263</v>
      </c>
      <c r="J1331" s="8">
        <f t="shared" si="122"/>
        <v>72812.6064140231</v>
      </c>
      <c r="K1331" s="8">
        <f t="shared" si="123"/>
        <v>2.7766197026465</v>
      </c>
      <c r="L1331" s="8">
        <f t="shared" si="124"/>
        <v>0.855952067339033</v>
      </c>
      <c r="M1331" s="8">
        <f t="shared" si="125"/>
        <v>-1.69772767900704</v>
      </c>
      <c r="N1331" s="1" t="s">
        <v>234</v>
      </c>
    </row>
    <row r="1332" spans="1:14">
      <c r="A1332" s="6" t="s">
        <v>1346</v>
      </c>
      <c r="B1332" s="7">
        <v>221969.203163962</v>
      </c>
      <c r="C1332" s="7">
        <v>150562.190786171</v>
      </c>
      <c r="D1332" s="7">
        <v>138545.468612461</v>
      </c>
      <c r="E1332" s="7">
        <v>130166.619561923</v>
      </c>
      <c r="F1332" s="8">
        <v>0.0581224</v>
      </c>
      <c r="G1332" s="9">
        <v>0.748827</v>
      </c>
      <c r="H1332" s="8">
        <f t="shared" si="120"/>
        <v>244195.808464865</v>
      </c>
      <c r="I1332" s="8">
        <f t="shared" si="121"/>
        <v>134356.044087192</v>
      </c>
      <c r="J1332" s="8">
        <f t="shared" si="122"/>
        <v>160310.870531129</v>
      </c>
      <c r="K1332" s="8">
        <f t="shared" si="123"/>
        <v>1.52326419073026</v>
      </c>
      <c r="L1332" s="8">
        <f t="shared" si="124"/>
        <v>0.838096902861635</v>
      </c>
      <c r="M1332" s="8">
        <f t="shared" si="125"/>
        <v>-0.861977213872805</v>
      </c>
      <c r="N1332" s="1" t="s">
        <v>234</v>
      </c>
    </row>
    <row r="1333" spans="1:14">
      <c r="A1333" s="6" t="s">
        <v>1347</v>
      </c>
      <c r="B1333" s="7">
        <v>107204.058619285</v>
      </c>
      <c r="C1333" s="7">
        <v>93326.5536186497</v>
      </c>
      <c r="D1333" s="7">
        <v>80126.9532388274</v>
      </c>
      <c r="E1333" s="7">
        <v>69272.7343062305</v>
      </c>
      <c r="F1333" s="8">
        <v>0.0102501</v>
      </c>
      <c r="G1333" s="9">
        <v>0.748607</v>
      </c>
      <c r="H1333" s="8">
        <f t="shared" si="120"/>
        <v>168776.621511774</v>
      </c>
      <c r="I1333" s="8">
        <f t="shared" si="121"/>
        <v>74699.843772529</v>
      </c>
      <c r="J1333" s="8">
        <f t="shared" si="122"/>
        <v>87482.5749457482</v>
      </c>
      <c r="K1333" s="8">
        <f t="shared" si="123"/>
        <v>1.92925987393993</v>
      </c>
      <c r="L1333" s="8">
        <f t="shared" si="124"/>
        <v>0.853882545396654</v>
      </c>
      <c r="M1333" s="8">
        <f t="shared" si="125"/>
        <v>-1.17593794873493</v>
      </c>
      <c r="N1333" s="1" t="s">
        <v>234</v>
      </c>
    </row>
    <row r="1334" spans="1:14">
      <c r="A1334" s="6" t="s">
        <v>1348</v>
      </c>
      <c r="B1334" s="7">
        <v>691802.163523298</v>
      </c>
      <c r="C1334" s="7">
        <v>677565.08086927</v>
      </c>
      <c r="D1334" s="7">
        <v>499456.670718459</v>
      </c>
      <c r="E1334" s="7">
        <v>524288</v>
      </c>
      <c r="F1334" s="8">
        <v>0.000201512</v>
      </c>
      <c r="G1334" s="9">
        <v>0.747685</v>
      </c>
      <c r="H1334" s="8">
        <f t="shared" si="120"/>
        <v>734149.981077627</v>
      </c>
      <c r="I1334" s="8">
        <f t="shared" si="121"/>
        <v>511872.335359229</v>
      </c>
      <c r="J1334" s="8">
        <f t="shared" si="122"/>
        <v>598277.978777757</v>
      </c>
      <c r="K1334" s="8">
        <f t="shared" si="123"/>
        <v>1.22710513694228</v>
      </c>
      <c r="L1334" s="8">
        <f t="shared" si="124"/>
        <v>0.855576092579827</v>
      </c>
      <c r="M1334" s="8">
        <f t="shared" si="125"/>
        <v>-0.520290787876696</v>
      </c>
      <c r="N1334" s="1" t="s">
        <v>234</v>
      </c>
    </row>
    <row r="1335" spans="1:14">
      <c r="A1335" s="6" t="s">
        <v>1349</v>
      </c>
      <c r="B1335" s="7">
        <v>170569.479676485</v>
      </c>
      <c r="C1335" s="7">
        <v>143431.264011647</v>
      </c>
      <c r="D1335" s="7">
        <v>123145.125784979</v>
      </c>
      <c r="E1335" s="7">
        <v>109456.643775315</v>
      </c>
      <c r="F1335" s="8">
        <v>0.0111211</v>
      </c>
      <c r="G1335" s="9">
        <v>0.746343</v>
      </c>
      <c r="H1335" s="8">
        <f t="shared" si="120"/>
        <v>193420.95990597</v>
      </c>
      <c r="I1335" s="8">
        <f t="shared" si="121"/>
        <v>116300.884780147</v>
      </c>
      <c r="J1335" s="8">
        <f t="shared" si="122"/>
        <v>136650.628312107</v>
      </c>
      <c r="K1335" s="8">
        <f t="shared" si="123"/>
        <v>1.41544142383452</v>
      </c>
      <c r="L1335" s="8">
        <f t="shared" si="124"/>
        <v>0.851081961471255</v>
      </c>
      <c r="M1335" s="8">
        <f t="shared" si="125"/>
        <v>-0.733882067349955</v>
      </c>
      <c r="N1335" s="1" t="s">
        <v>234</v>
      </c>
    </row>
    <row r="1336" spans="1:14">
      <c r="A1336" s="6" t="s">
        <v>1350</v>
      </c>
      <c r="B1336" s="7">
        <v>161368.560545945</v>
      </c>
      <c r="C1336" s="7">
        <v>121449.750448095</v>
      </c>
      <c r="D1336" s="7">
        <v>110984.601581981</v>
      </c>
      <c r="E1336" s="7">
        <v>94629.3437577624</v>
      </c>
      <c r="F1336" s="8">
        <v>0.0339884</v>
      </c>
      <c r="G1336" s="9">
        <v>0.741796</v>
      </c>
      <c r="H1336" s="8">
        <f t="shared" si="120"/>
        <v>226002.307067621</v>
      </c>
      <c r="I1336" s="8">
        <f t="shared" si="121"/>
        <v>102806.972669872</v>
      </c>
      <c r="J1336" s="8">
        <f t="shared" si="122"/>
        <v>122108.064083446</v>
      </c>
      <c r="K1336" s="8">
        <f t="shared" si="123"/>
        <v>1.85083850738291</v>
      </c>
      <c r="L1336" s="8">
        <f t="shared" si="124"/>
        <v>0.841934342678759</v>
      </c>
      <c r="M1336" s="8">
        <f t="shared" si="125"/>
        <v>-1.13639938432535</v>
      </c>
      <c r="N1336" s="1" t="s">
        <v>234</v>
      </c>
    </row>
    <row r="1337" spans="1:14">
      <c r="A1337" s="6" t="s">
        <v>1351</v>
      </c>
      <c r="B1337" s="7">
        <v>100024.923518439</v>
      </c>
      <c r="C1337" s="7">
        <v>76331.9803227966</v>
      </c>
      <c r="D1337" s="7">
        <v>69754.5642772633</v>
      </c>
      <c r="E1337" s="7">
        <v>58656.3630483355</v>
      </c>
      <c r="F1337" s="8">
        <v>0.0326731</v>
      </c>
      <c r="G1337" s="9">
        <v>0.741515</v>
      </c>
      <c r="H1337" s="8">
        <f t="shared" si="120"/>
        <v>142667.29343756</v>
      </c>
      <c r="I1337" s="8">
        <f t="shared" si="121"/>
        <v>64205.4636627994</v>
      </c>
      <c r="J1337" s="8">
        <f t="shared" si="122"/>
        <v>76191.9577917086</v>
      </c>
      <c r="K1337" s="8">
        <f t="shared" si="123"/>
        <v>1.87247181425079</v>
      </c>
      <c r="L1337" s="8">
        <f t="shared" si="124"/>
        <v>0.842680323799035</v>
      </c>
      <c r="M1337" s="8">
        <f t="shared" si="125"/>
        <v>-1.15188665797682</v>
      </c>
      <c r="N1337" s="1" t="s">
        <v>234</v>
      </c>
    </row>
    <row r="1338" spans="1:14">
      <c r="A1338" s="6" t="s">
        <v>1352</v>
      </c>
      <c r="B1338" s="7">
        <v>63303.6032524186</v>
      </c>
      <c r="C1338" s="7">
        <v>56266.9444423846</v>
      </c>
      <c r="D1338" s="7">
        <v>43841.2101152313</v>
      </c>
      <c r="E1338" s="7">
        <v>44453.2106018053</v>
      </c>
      <c r="F1338" s="8">
        <v>0.0019988</v>
      </c>
      <c r="G1338" s="9">
        <v>0.740996</v>
      </c>
      <c r="H1338" s="8">
        <f t="shared" si="120"/>
        <v>74188.1974414973</v>
      </c>
      <c r="I1338" s="8">
        <f t="shared" si="121"/>
        <v>44147.2103585183</v>
      </c>
      <c r="J1338" s="8">
        <f t="shared" si="122"/>
        <v>51966.2421029599</v>
      </c>
      <c r="K1338" s="8">
        <f t="shared" si="123"/>
        <v>1.4276229036248</v>
      </c>
      <c r="L1338" s="8">
        <f t="shared" si="124"/>
        <v>0.849536325352333</v>
      </c>
      <c r="M1338" s="8">
        <f t="shared" si="125"/>
        <v>-0.748867410028344</v>
      </c>
      <c r="N1338" s="1" t="s">
        <v>234</v>
      </c>
    </row>
    <row r="1339" spans="1:14">
      <c r="A1339" s="6" t="s">
        <v>1353</v>
      </c>
      <c r="B1339" s="7">
        <v>115697.647129809</v>
      </c>
      <c r="C1339" s="7">
        <v>105728.148664763</v>
      </c>
      <c r="D1339" s="7">
        <v>80684.2802729725</v>
      </c>
      <c r="E1339" s="7">
        <v>82952.6241424363</v>
      </c>
      <c r="F1339" s="8">
        <v>0.00100963</v>
      </c>
      <c r="G1339" s="9">
        <v>0.740516</v>
      </c>
      <c r="H1339" s="8">
        <f t="shared" si="120"/>
        <v>166057.973070254</v>
      </c>
      <c r="I1339" s="8">
        <f t="shared" si="121"/>
        <v>81818.4522077044</v>
      </c>
      <c r="J1339" s="8">
        <f t="shared" si="122"/>
        <v>96265.6750524952</v>
      </c>
      <c r="K1339" s="8">
        <f t="shared" si="123"/>
        <v>1.72499671331137</v>
      </c>
      <c r="L1339" s="8">
        <f t="shared" si="124"/>
        <v>0.849923424554884</v>
      </c>
      <c r="M1339" s="8">
        <f t="shared" si="125"/>
        <v>-1.02118884318036</v>
      </c>
      <c r="N1339" s="1" t="s">
        <v>234</v>
      </c>
    </row>
    <row r="1340" spans="1:14">
      <c r="A1340" s="6" t="s">
        <v>1354</v>
      </c>
      <c r="B1340" s="7">
        <v>129267.493043353</v>
      </c>
      <c r="C1340" s="7">
        <v>85284.7398382425</v>
      </c>
      <c r="D1340" s="7">
        <v>77397.5350594456</v>
      </c>
      <c r="E1340" s="7">
        <v>74761.090883153</v>
      </c>
      <c r="F1340" s="8">
        <v>0.059881</v>
      </c>
      <c r="G1340" s="9">
        <v>0.740302</v>
      </c>
      <c r="H1340" s="8">
        <f t="shared" si="120"/>
        <v>185925.805034345</v>
      </c>
      <c r="I1340" s="8">
        <f t="shared" si="121"/>
        <v>76079.3129712993</v>
      </c>
      <c r="J1340" s="8">
        <f t="shared" si="122"/>
        <v>91677.7147060485</v>
      </c>
      <c r="K1340" s="8">
        <f t="shared" si="123"/>
        <v>2.02803708219047</v>
      </c>
      <c r="L1340" s="8">
        <f t="shared" si="124"/>
        <v>0.829856123870853</v>
      </c>
      <c r="M1340" s="8">
        <f t="shared" si="125"/>
        <v>-1.28915089562225</v>
      </c>
      <c r="N1340" s="1" t="s">
        <v>234</v>
      </c>
    </row>
    <row r="1341" spans="1:14">
      <c r="A1341" s="6" t="s">
        <v>1355</v>
      </c>
      <c r="B1341" s="7">
        <v>239555.431688936</v>
      </c>
      <c r="C1341" s="7">
        <v>190575.085790207</v>
      </c>
      <c r="D1341" s="7">
        <v>149522.181766306</v>
      </c>
      <c r="E1341" s="7">
        <v>164759.257025325</v>
      </c>
      <c r="F1341" s="8">
        <v>0.0162181</v>
      </c>
      <c r="G1341" s="9">
        <v>0.740264</v>
      </c>
      <c r="H1341" s="8">
        <f t="shared" si="120"/>
        <v>332237.331712619</v>
      </c>
      <c r="I1341" s="8">
        <f t="shared" si="121"/>
        <v>157140.719395816</v>
      </c>
      <c r="J1341" s="8">
        <f t="shared" si="122"/>
        <v>186102.989067693</v>
      </c>
      <c r="K1341" s="8">
        <f t="shared" si="123"/>
        <v>1.78523372126909</v>
      </c>
      <c r="L1341" s="8">
        <f t="shared" si="124"/>
        <v>0.844375042996525</v>
      </c>
      <c r="M1341" s="8">
        <f t="shared" si="125"/>
        <v>-1.08015712000317</v>
      </c>
      <c r="N1341" s="1" t="s">
        <v>234</v>
      </c>
    </row>
    <row r="1342" spans="1:14">
      <c r="A1342" s="6" t="s">
        <v>1356</v>
      </c>
      <c r="B1342" s="7">
        <v>70239.7456407786</v>
      </c>
      <c r="C1342" s="7">
        <v>55878.2802669048</v>
      </c>
      <c r="D1342" s="7">
        <v>44762.407133328</v>
      </c>
      <c r="E1342" s="7">
        <v>47314.6718788811</v>
      </c>
      <c r="F1342" s="8">
        <v>0.0138233</v>
      </c>
      <c r="G1342" s="9">
        <v>0.739678</v>
      </c>
      <c r="H1342" s="8">
        <f t="shared" si="120"/>
        <v>145000.836523932</v>
      </c>
      <c r="I1342" s="8">
        <f t="shared" si="121"/>
        <v>46038.5395061045</v>
      </c>
      <c r="J1342" s="8">
        <f t="shared" si="122"/>
        <v>54548.7762299731</v>
      </c>
      <c r="K1342" s="8">
        <f t="shared" si="123"/>
        <v>2.65818679254361</v>
      </c>
      <c r="L1342" s="8">
        <f t="shared" si="124"/>
        <v>0.843988494114146</v>
      </c>
      <c r="M1342" s="8">
        <f t="shared" si="125"/>
        <v>-1.65514725103532</v>
      </c>
      <c r="N1342" s="1" t="s">
        <v>234</v>
      </c>
    </row>
    <row r="1343" spans="1:14">
      <c r="A1343" s="6" t="s">
        <v>1357</v>
      </c>
      <c r="B1343" s="7">
        <v>46987.8455669826</v>
      </c>
      <c r="C1343" s="7">
        <v>52498.9154977135</v>
      </c>
      <c r="D1343" s="7">
        <v>32093.6443113284</v>
      </c>
      <c r="E1343" s="7">
        <v>41189.8142563313</v>
      </c>
      <c r="F1343" s="8">
        <v>0.0205209</v>
      </c>
      <c r="G1343" s="9">
        <v>0.738883</v>
      </c>
      <c r="H1343" s="8">
        <f t="shared" si="120"/>
        <v>115782.078144904</v>
      </c>
      <c r="I1343" s="8">
        <f t="shared" si="121"/>
        <v>36641.7292838299</v>
      </c>
      <c r="J1343" s="8">
        <f t="shared" si="122"/>
        <v>43192.5549080889</v>
      </c>
      <c r="K1343" s="8">
        <f t="shared" si="123"/>
        <v>2.68060267310607</v>
      </c>
      <c r="L1343" s="8">
        <f t="shared" si="124"/>
        <v>0.848334379890265</v>
      </c>
      <c r="M1343" s="8">
        <f t="shared" si="125"/>
        <v>-1.65985245924352</v>
      </c>
      <c r="N1343" s="1" t="s">
        <v>234</v>
      </c>
    </row>
    <row r="1344" spans="1:14">
      <c r="A1344" s="6" t="s">
        <v>1358</v>
      </c>
      <c r="B1344" s="7">
        <v>174153.507025258</v>
      </c>
      <c r="C1344" s="7">
        <v>135694.244097737</v>
      </c>
      <c r="D1344" s="7">
        <v>126607.206504837</v>
      </c>
      <c r="E1344" s="7">
        <v>98647.8508383317</v>
      </c>
      <c r="F1344" s="8">
        <v>0.0399673</v>
      </c>
      <c r="G1344" s="9">
        <v>0.738362</v>
      </c>
      <c r="H1344" s="8">
        <f t="shared" si="120"/>
        <v>222128.667110004</v>
      </c>
      <c r="I1344" s="8">
        <f t="shared" si="121"/>
        <v>112627.528671584</v>
      </c>
      <c r="J1344" s="8">
        <f t="shared" si="122"/>
        <v>133775.702116541</v>
      </c>
      <c r="K1344" s="8">
        <f t="shared" si="123"/>
        <v>1.66045599907592</v>
      </c>
      <c r="L1344" s="8">
        <f t="shared" si="124"/>
        <v>0.841913194172339</v>
      </c>
      <c r="M1344" s="8">
        <f t="shared" si="125"/>
        <v>-0.979836096566527</v>
      </c>
      <c r="N1344" s="1" t="s">
        <v>234</v>
      </c>
    </row>
    <row r="1345" spans="1:14">
      <c r="A1345" s="6" t="s">
        <v>1359</v>
      </c>
      <c r="B1345" s="7">
        <v>55492.3007909906</v>
      </c>
      <c r="C1345" s="7">
        <v>45387.2670510588</v>
      </c>
      <c r="D1345" s="7">
        <v>35364.1508537771</v>
      </c>
      <c r="E1345" s="7">
        <v>38165.9901613984</v>
      </c>
      <c r="F1345" s="8">
        <v>0.010273</v>
      </c>
      <c r="G1345" s="9">
        <v>0.736278</v>
      </c>
      <c r="H1345" s="8">
        <f t="shared" si="120"/>
        <v>286887.595050608</v>
      </c>
      <c r="I1345" s="8">
        <f t="shared" si="121"/>
        <v>36765.0705075877</v>
      </c>
      <c r="J1345" s="8">
        <f t="shared" si="122"/>
        <v>43602.4272143062</v>
      </c>
      <c r="K1345" s="8">
        <f t="shared" si="123"/>
        <v>6.57962442413019</v>
      </c>
      <c r="L1345" s="8">
        <f t="shared" si="124"/>
        <v>0.843188621745463</v>
      </c>
      <c r="M1345" s="8">
        <f t="shared" si="125"/>
        <v>-2.96407793085125</v>
      </c>
      <c r="N1345" s="1" t="s">
        <v>234</v>
      </c>
    </row>
    <row r="1346" spans="1:14">
      <c r="A1346" s="6" t="s">
        <v>1360</v>
      </c>
      <c r="B1346" s="7">
        <v>97966.4403585392</v>
      </c>
      <c r="C1346" s="7">
        <v>90147.5085936062</v>
      </c>
      <c r="D1346" s="7">
        <v>67378.4677437319</v>
      </c>
      <c r="E1346" s="7">
        <v>70728.3017075541</v>
      </c>
      <c r="F1346" s="8">
        <v>0.000995318</v>
      </c>
      <c r="G1346" s="9">
        <v>0.735436</v>
      </c>
      <c r="H1346" s="8">
        <f t="shared" ref="H1346:H1409" si="126">(B1346+C1364/2)</f>
        <v>177539.916302253</v>
      </c>
      <c r="I1346" s="8">
        <f t="shared" ref="I1346:I1409" si="127">(D1346+E1346)/2</f>
        <v>69053.384725643</v>
      </c>
      <c r="J1346" s="8">
        <f t="shared" ref="J1346:J1409" si="128">AVERAGE(B1346:E1346)</f>
        <v>81555.1796008579</v>
      </c>
      <c r="K1346" s="8">
        <f t="shared" ref="K1346:K1409" si="129">H1346/J1346</f>
        <v>2.17692998986892</v>
      </c>
      <c r="L1346" s="8">
        <f t="shared" ref="L1346:L1409" si="130">I1346/J1346</f>
        <v>0.846707530577453</v>
      </c>
      <c r="M1346" s="8">
        <f t="shared" ref="M1346:M1409" si="131">LOG(L1346/K1346,2)</f>
        <v>-1.36235938566283</v>
      </c>
      <c r="N1346" s="1" t="s">
        <v>234</v>
      </c>
    </row>
    <row r="1347" spans="1:14">
      <c r="A1347" s="6" t="s">
        <v>1361</v>
      </c>
      <c r="B1347" s="7">
        <v>105728.148664763</v>
      </c>
      <c r="C1347" s="7">
        <v>134756.935487464</v>
      </c>
      <c r="D1347" s="7">
        <v>96617.7074243895</v>
      </c>
      <c r="E1347" s="7">
        <v>77397.5350594456</v>
      </c>
      <c r="F1347" s="8">
        <v>0.03162</v>
      </c>
      <c r="G1347" s="9">
        <v>0.7343</v>
      </c>
      <c r="H1347" s="8">
        <f t="shared" si="126"/>
        <v>139184.673999936</v>
      </c>
      <c r="I1347" s="8">
        <f t="shared" si="127"/>
        <v>87007.6212419175</v>
      </c>
      <c r="J1347" s="8">
        <f t="shared" si="128"/>
        <v>103625.081659016</v>
      </c>
      <c r="K1347" s="8">
        <f t="shared" si="129"/>
        <v>1.34315622985883</v>
      </c>
      <c r="L1347" s="8">
        <f t="shared" si="130"/>
        <v>0.839638626565538</v>
      </c>
      <c r="M1347" s="8">
        <f t="shared" si="131"/>
        <v>-0.677786679568423</v>
      </c>
      <c r="N1347" s="1" t="s">
        <v>234</v>
      </c>
    </row>
    <row r="1348" spans="1:14">
      <c r="A1348" s="6" t="s">
        <v>1362</v>
      </c>
      <c r="B1348" s="7">
        <v>233004.775811729</v>
      </c>
      <c r="C1348" s="7">
        <v>191900.640338985</v>
      </c>
      <c r="D1348" s="7">
        <v>146445.059761402</v>
      </c>
      <c r="E1348" s="7">
        <v>162490.967646403</v>
      </c>
      <c r="F1348" s="8">
        <v>0.0106421</v>
      </c>
      <c r="G1348" s="9">
        <v>0.733938</v>
      </c>
      <c r="H1348" s="8">
        <f t="shared" si="126"/>
        <v>306736.608664295</v>
      </c>
      <c r="I1348" s="8">
        <f t="shared" si="127"/>
        <v>154468.013703902</v>
      </c>
      <c r="J1348" s="8">
        <f t="shared" si="128"/>
        <v>183460.36088963</v>
      </c>
      <c r="K1348" s="8">
        <f t="shared" si="129"/>
        <v>1.67195031764289</v>
      </c>
      <c r="L1348" s="8">
        <f t="shared" si="130"/>
        <v>0.841969420287093</v>
      </c>
      <c r="M1348" s="8">
        <f t="shared" si="131"/>
        <v>-0.989692236339449</v>
      </c>
      <c r="N1348" s="1" t="s">
        <v>234</v>
      </c>
    </row>
    <row r="1349" spans="1:14">
      <c r="A1349" s="6" t="s">
        <v>1363</v>
      </c>
      <c r="B1349" s="7">
        <v>242899.500896189</v>
      </c>
      <c r="C1349" s="7">
        <v>231395.294259618</v>
      </c>
      <c r="D1349" s="7">
        <v>191900.640338985</v>
      </c>
      <c r="E1349" s="7">
        <v>154795.070118891</v>
      </c>
      <c r="F1349" s="8">
        <v>0.0102259</v>
      </c>
      <c r="G1349" s="9">
        <v>0.731401</v>
      </c>
      <c r="H1349" s="8">
        <f t="shared" si="126"/>
        <v>319762.41212905</v>
      </c>
      <c r="I1349" s="8">
        <f t="shared" si="127"/>
        <v>173347.855228938</v>
      </c>
      <c r="J1349" s="8">
        <f t="shared" si="128"/>
        <v>205247.626403421</v>
      </c>
      <c r="K1349" s="8">
        <f t="shared" si="129"/>
        <v>1.55793476266832</v>
      </c>
      <c r="L1349" s="8">
        <f t="shared" si="130"/>
        <v>0.844579098265513</v>
      </c>
      <c r="M1349" s="8">
        <f t="shared" si="131"/>
        <v>-0.883330374186906</v>
      </c>
      <c r="N1349" s="1" t="s">
        <v>234</v>
      </c>
    </row>
    <row r="1350" spans="1:14">
      <c r="A1350" s="6" t="s">
        <v>1364</v>
      </c>
      <c r="B1350" s="7">
        <v>71715.6320058237</v>
      </c>
      <c r="C1350" s="7">
        <v>44453.2106018053</v>
      </c>
      <c r="D1350" s="7">
        <v>38698.7675297229</v>
      </c>
      <c r="E1350" s="7">
        <v>41476.3120712181</v>
      </c>
      <c r="F1350" s="8">
        <v>0.0741842</v>
      </c>
      <c r="G1350" s="9">
        <v>0.730385</v>
      </c>
      <c r="H1350" s="8">
        <f t="shared" si="126"/>
        <v>111227.542903594</v>
      </c>
      <c r="I1350" s="8">
        <f t="shared" si="127"/>
        <v>40087.5398004705</v>
      </c>
      <c r="J1350" s="8">
        <f t="shared" si="128"/>
        <v>49085.9805521425</v>
      </c>
      <c r="K1350" s="8">
        <f t="shared" si="129"/>
        <v>2.26597373939471</v>
      </c>
      <c r="L1350" s="8">
        <f t="shared" si="130"/>
        <v>0.816680024511006</v>
      </c>
      <c r="M1350" s="8">
        <f t="shared" si="131"/>
        <v>-1.47228829589372</v>
      </c>
      <c r="N1350" s="1" t="s">
        <v>234</v>
      </c>
    </row>
    <row r="1351" spans="1:14">
      <c r="A1351" s="6" t="s">
        <v>1365</v>
      </c>
      <c r="B1351" s="7">
        <v>110217.974940135</v>
      </c>
      <c r="C1351" s="7">
        <v>123145.125784979</v>
      </c>
      <c r="D1351" s="7">
        <v>98647.8508383317</v>
      </c>
      <c r="E1351" s="7">
        <v>71220.2559505078</v>
      </c>
      <c r="F1351" s="8">
        <v>0.0332349</v>
      </c>
      <c r="G1351" s="9">
        <v>0.730154</v>
      </c>
      <c r="H1351" s="8">
        <f t="shared" si="126"/>
        <v>171790.537832625</v>
      </c>
      <c r="I1351" s="8">
        <f t="shared" si="127"/>
        <v>84934.0533944198</v>
      </c>
      <c r="J1351" s="8">
        <f t="shared" si="128"/>
        <v>100807.801878488</v>
      </c>
      <c r="K1351" s="8">
        <f t="shared" si="129"/>
        <v>1.70413930897628</v>
      </c>
      <c r="L1351" s="8">
        <f t="shared" si="130"/>
        <v>0.84253452423055</v>
      </c>
      <c r="M1351" s="8">
        <f t="shared" si="131"/>
        <v>-1.01623556756081</v>
      </c>
      <c r="N1351" s="1" t="s">
        <v>234</v>
      </c>
    </row>
    <row r="1352" spans="1:14">
      <c r="A1352" s="6" t="s">
        <v>1366</v>
      </c>
      <c r="B1352" s="7">
        <v>100720.651880891</v>
      </c>
      <c r="C1352" s="7">
        <v>84695.6351086587</v>
      </c>
      <c r="D1352" s="7">
        <v>75281.0953930857</v>
      </c>
      <c r="E1352" s="7">
        <v>59064.3503176634</v>
      </c>
      <c r="F1352" s="8">
        <v>0.0230804</v>
      </c>
      <c r="G1352" s="9">
        <v>0.730014</v>
      </c>
      <c r="H1352" s="8">
        <f t="shared" si="126"/>
        <v>148695.811965637</v>
      </c>
      <c r="I1352" s="8">
        <f t="shared" si="127"/>
        <v>67172.7228553746</v>
      </c>
      <c r="J1352" s="8">
        <f t="shared" si="128"/>
        <v>79940.4331750747</v>
      </c>
      <c r="K1352" s="8">
        <f t="shared" si="129"/>
        <v>1.86008263978235</v>
      </c>
      <c r="L1352" s="8">
        <f t="shared" si="130"/>
        <v>0.840284699336842</v>
      </c>
      <c r="M1352" s="8">
        <f t="shared" si="131"/>
        <v>-1.14641659924603</v>
      </c>
      <c r="N1352" s="1" t="s">
        <v>234</v>
      </c>
    </row>
    <row r="1353" spans="1:14">
      <c r="A1353" s="6" t="s">
        <v>1367</v>
      </c>
      <c r="B1353" s="7">
        <v>70728.3017075541</v>
      </c>
      <c r="C1353" s="7">
        <v>45702.9604589701</v>
      </c>
      <c r="D1353" s="7">
        <v>38698.7675297229</v>
      </c>
      <c r="E1353" s="7">
        <v>42347.8175543293</v>
      </c>
      <c r="F1353" s="8">
        <v>0.061633</v>
      </c>
      <c r="G1353" s="9">
        <v>0.729805</v>
      </c>
      <c r="H1353" s="8">
        <f t="shared" si="126"/>
        <v>216161.791550431</v>
      </c>
      <c r="I1353" s="8">
        <f t="shared" si="127"/>
        <v>40523.2925420261</v>
      </c>
      <c r="J1353" s="8">
        <f t="shared" si="128"/>
        <v>49369.4618126441</v>
      </c>
      <c r="K1353" s="8">
        <f t="shared" si="129"/>
        <v>4.37845144779498</v>
      </c>
      <c r="L1353" s="8">
        <f t="shared" si="130"/>
        <v>0.820816979853072</v>
      </c>
      <c r="M1353" s="8">
        <f t="shared" si="131"/>
        <v>-2.41528823303371</v>
      </c>
      <c r="N1353" s="1" t="s">
        <v>234</v>
      </c>
    </row>
    <row r="1354" spans="1:14">
      <c r="A1354" s="6" t="s">
        <v>1368</v>
      </c>
      <c r="B1354" s="7">
        <v>140479.491281557</v>
      </c>
      <c r="C1354" s="7">
        <v>129267.493043353</v>
      </c>
      <c r="D1354" s="7">
        <v>113316.623981984</v>
      </c>
      <c r="E1354" s="7">
        <v>82952.6241424363</v>
      </c>
      <c r="F1354" s="8">
        <v>0.0276644</v>
      </c>
      <c r="G1354" s="9">
        <v>0.728864</v>
      </c>
      <c r="H1354" s="8">
        <f t="shared" si="126"/>
        <v>169605.088258023</v>
      </c>
      <c r="I1354" s="8">
        <f t="shared" si="127"/>
        <v>98134.6240622101</v>
      </c>
      <c r="J1354" s="8">
        <f t="shared" si="128"/>
        <v>116504.058112333</v>
      </c>
      <c r="K1354" s="8">
        <f t="shared" si="129"/>
        <v>1.45578695717613</v>
      </c>
      <c r="L1354" s="8">
        <f t="shared" si="130"/>
        <v>0.842327946787822</v>
      </c>
      <c r="M1354" s="8">
        <f t="shared" si="131"/>
        <v>-0.7893453062583</v>
      </c>
      <c r="N1354" s="1" t="s">
        <v>234</v>
      </c>
    </row>
    <row r="1355" spans="1:14">
      <c r="A1355" s="6" t="s">
        <v>1369</v>
      </c>
      <c r="B1355" s="7">
        <v>93975.6911339652</v>
      </c>
      <c r="C1355" s="7">
        <v>85284.7398382425</v>
      </c>
      <c r="D1355" s="7">
        <v>63743.9146336116</v>
      </c>
      <c r="E1355" s="7">
        <v>66450.8484675194</v>
      </c>
      <c r="F1355" s="8">
        <v>0.00116719</v>
      </c>
      <c r="G1355" s="9">
        <v>0.728</v>
      </c>
      <c r="H1355" s="8">
        <f t="shared" si="126"/>
        <v>152632.054182301</v>
      </c>
      <c r="I1355" s="8">
        <f t="shared" si="127"/>
        <v>65097.3815505655</v>
      </c>
      <c r="J1355" s="8">
        <f t="shared" si="128"/>
        <v>77363.7985183347</v>
      </c>
      <c r="K1355" s="8">
        <f t="shared" si="129"/>
        <v>1.97291313386232</v>
      </c>
      <c r="L1355" s="8">
        <f t="shared" si="130"/>
        <v>0.841445001374097</v>
      </c>
      <c r="M1355" s="8">
        <f t="shared" si="131"/>
        <v>-1.2293865543462</v>
      </c>
      <c r="N1355" s="1" t="s">
        <v>234</v>
      </c>
    </row>
    <row r="1356" spans="1:14">
      <c r="A1356" s="6" t="s">
        <v>1370</v>
      </c>
      <c r="B1356" s="7">
        <v>30573.6250666781</v>
      </c>
      <c r="C1356" s="7">
        <v>21769.1883781573</v>
      </c>
      <c r="D1356" s="7">
        <v>20738.1560356091</v>
      </c>
      <c r="E1356" s="7">
        <v>16270.8274452404</v>
      </c>
      <c r="F1356" s="8">
        <v>0.0526149</v>
      </c>
      <c r="G1356" s="9">
        <v>0.727637</v>
      </c>
      <c r="H1356" s="8">
        <f t="shared" si="126"/>
        <v>54561.2051090513</v>
      </c>
      <c r="I1356" s="8">
        <f t="shared" si="127"/>
        <v>18504.4917404247</v>
      </c>
      <c r="J1356" s="8">
        <f t="shared" si="128"/>
        <v>22337.9492314212</v>
      </c>
      <c r="K1356" s="8">
        <f t="shared" si="129"/>
        <v>2.44253420686908</v>
      </c>
      <c r="L1356" s="8">
        <f t="shared" si="130"/>
        <v>0.828388118744391</v>
      </c>
      <c r="M1356" s="8">
        <f t="shared" si="131"/>
        <v>-1.56</v>
      </c>
      <c r="N1356" s="1" t="s">
        <v>234</v>
      </c>
    </row>
    <row r="1357" spans="1:14">
      <c r="A1357" s="6" t="s">
        <v>1371</v>
      </c>
      <c r="B1357" s="7">
        <v>154795.070118891</v>
      </c>
      <c r="C1357" s="7">
        <v>100720.651880891</v>
      </c>
      <c r="D1357" s="7">
        <v>89524.8142666559</v>
      </c>
      <c r="E1357" s="7">
        <v>87682.4202304627</v>
      </c>
      <c r="F1357" s="8">
        <v>0.0539541</v>
      </c>
      <c r="G1357" s="9">
        <v>0.726045</v>
      </c>
      <c r="H1357" s="8">
        <f t="shared" si="126"/>
        <v>265779.671700872</v>
      </c>
      <c r="I1357" s="8">
        <f t="shared" si="127"/>
        <v>88603.6172485593</v>
      </c>
      <c r="J1357" s="8">
        <f t="shared" si="128"/>
        <v>108180.739124225</v>
      </c>
      <c r="K1357" s="8">
        <f t="shared" si="129"/>
        <v>2.4568113866894</v>
      </c>
      <c r="L1357" s="8">
        <f t="shared" si="130"/>
        <v>0.819033202821944</v>
      </c>
      <c r="M1357" s="8">
        <f t="shared" si="131"/>
        <v>-1.58479326032245</v>
      </c>
      <c r="N1357" s="1" t="s">
        <v>234</v>
      </c>
    </row>
    <row r="1358" spans="1:14">
      <c r="A1358" s="6" t="s">
        <v>1372</v>
      </c>
      <c r="B1358" s="7">
        <v>169391.270217317</v>
      </c>
      <c r="C1358" s="7">
        <v>113316.623981984</v>
      </c>
      <c r="D1358" s="7">
        <v>120610.835742703</v>
      </c>
      <c r="E1358" s="7">
        <v>76331.9803227966</v>
      </c>
      <c r="F1358" s="8">
        <v>0.118936</v>
      </c>
      <c r="G1358" s="9">
        <v>0.725159</v>
      </c>
      <c r="H1358" s="8">
        <f t="shared" si="126"/>
        <v>234025.016738994</v>
      </c>
      <c r="I1358" s="8">
        <f t="shared" si="127"/>
        <v>98471.4080327498</v>
      </c>
      <c r="J1358" s="8">
        <f t="shared" si="128"/>
        <v>119912.6775662</v>
      </c>
      <c r="K1358" s="8">
        <f t="shared" si="129"/>
        <v>1.95162864751974</v>
      </c>
      <c r="L1358" s="8">
        <f t="shared" si="130"/>
        <v>0.821192638104397</v>
      </c>
      <c r="M1358" s="8">
        <f t="shared" si="131"/>
        <v>-1.2488859665039</v>
      </c>
      <c r="N1358" s="1" t="s">
        <v>234</v>
      </c>
    </row>
    <row r="1359" spans="1:14">
      <c r="A1359" s="6" t="s">
        <v>1373</v>
      </c>
      <c r="B1359" s="7">
        <v>179049.628533312</v>
      </c>
      <c r="C1359" s="7">
        <v>185363.800047366</v>
      </c>
      <c r="D1359" s="7">
        <v>135694.244097737</v>
      </c>
      <c r="E1359" s="7">
        <v>128374.577245313</v>
      </c>
      <c r="F1359" s="8">
        <v>0.000268759</v>
      </c>
      <c r="G1359" s="9">
        <v>0.724858</v>
      </c>
      <c r="H1359" s="8">
        <f t="shared" si="126"/>
        <v>208175.225509778</v>
      </c>
      <c r="I1359" s="8">
        <f t="shared" si="127"/>
        <v>132034.410671525</v>
      </c>
      <c r="J1359" s="8">
        <f t="shared" si="128"/>
        <v>157120.562480932</v>
      </c>
      <c r="K1359" s="8">
        <f t="shared" si="129"/>
        <v>1.32493941100193</v>
      </c>
      <c r="L1359" s="8">
        <f t="shared" si="130"/>
        <v>0.840338200084719</v>
      </c>
      <c r="M1359" s="8">
        <f t="shared" si="131"/>
        <v>-0.656884414511737</v>
      </c>
      <c r="N1359" s="1" t="s">
        <v>234</v>
      </c>
    </row>
    <row r="1360" spans="1:14">
      <c r="A1360" s="6" t="s">
        <v>1374</v>
      </c>
      <c r="B1360" s="7">
        <v>163621.181705632</v>
      </c>
      <c r="C1360" s="7">
        <v>149522.181766306</v>
      </c>
      <c r="D1360" s="7">
        <v>118950.350725731</v>
      </c>
      <c r="E1360" s="7">
        <v>107204.058619285</v>
      </c>
      <c r="F1360" s="8">
        <v>0.00238691</v>
      </c>
      <c r="G1360" s="9">
        <v>0.723674</v>
      </c>
      <c r="H1360" s="8">
        <f t="shared" si="126"/>
        <v>222685.532023296</v>
      </c>
      <c r="I1360" s="8">
        <f t="shared" si="127"/>
        <v>113077.204672508</v>
      </c>
      <c r="J1360" s="8">
        <f t="shared" si="128"/>
        <v>134824.443204238</v>
      </c>
      <c r="K1360" s="8">
        <f t="shared" si="129"/>
        <v>1.65167032572841</v>
      </c>
      <c r="L1360" s="8">
        <f t="shared" si="130"/>
        <v>0.838699585810366</v>
      </c>
      <c r="M1360" s="8">
        <f t="shared" si="131"/>
        <v>-0.977699704092326</v>
      </c>
      <c r="N1360" s="1" t="s">
        <v>234</v>
      </c>
    </row>
    <row r="1361" spans="1:14">
      <c r="A1361" s="6" t="s">
        <v>1375</v>
      </c>
      <c r="B1361" s="7">
        <v>125732.666648201</v>
      </c>
      <c r="C1361" s="7">
        <v>137588.465155843</v>
      </c>
      <c r="D1361" s="7">
        <v>105728.148664763</v>
      </c>
      <c r="E1361" s="7">
        <v>84110.5996226824</v>
      </c>
      <c r="F1361" s="8">
        <v>0.0122545</v>
      </c>
      <c r="G1361" s="9">
        <v>0.722404</v>
      </c>
      <c r="H1361" s="8">
        <f t="shared" si="126"/>
        <v>135013.251436544</v>
      </c>
      <c r="I1361" s="8">
        <f t="shared" si="127"/>
        <v>94919.3741437227</v>
      </c>
      <c r="J1361" s="8">
        <f t="shared" si="128"/>
        <v>113289.970022872</v>
      </c>
      <c r="K1361" s="8">
        <f t="shared" si="129"/>
        <v>1.19174937913114</v>
      </c>
      <c r="L1361" s="8">
        <f t="shared" si="130"/>
        <v>0.837844463411538</v>
      </c>
      <c r="M1361" s="8">
        <f t="shared" si="131"/>
        <v>-0.508326520340416</v>
      </c>
      <c r="N1361" s="1" t="s">
        <v>234</v>
      </c>
    </row>
    <row r="1362" spans="1:14">
      <c r="A1362" s="6" t="s">
        <v>1376</v>
      </c>
      <c r="B1362" s="7">
        <v>105728.148664763</v>
      </c>
      <c r="C1362" s="7">
        <v>95950.3201694924</v>
      </c>
      <c r="D1362" s="7">
        <v>74244.6783067454</v>
      </c>
      <c r="E1362" s="7">
        <v>70728.3017075541</v>
      </c>
      <c r="F1362" s="8">
        <v>0.0011329</v>
      </c>
      <c r="G1362" s="9">
        <v>0.720526</v>
      </c>
      <c r="H1362" s="8">
        <f t="shared" si="126"/>
        <v>133092.309608592</v>
      </c>
      <c r="I1362" s="8">
        <f t="shared" si="127"/>
        <v>72486.4900071498</v>
      </c>
      <c r="J1362" s="8">
        <f t="shared" si="128"/>
        <v>86662.8622121387</v>
      </c>
      <c r="K1362" s="8">
        <f t="shared" si="129"/>
        <v>1.53574791105791</v>
      </c>
      <c r="L1362" s="8">
        <f t="shared" si="130"/>
        <v>0.836419293765221</v>
      </c>
      <c r="M1362" s="8">
        <f t="shared" si="131"/>
        <v>-0.876643174721852</v>
      </c>
      <c r="N1362" s="1" t="s">
        <v>234</v>
      </c>
    </row>
    <row r="1363" spans="1:14">
      <c r="A1363" s="6" t="s">
        <v>1377</v>
      </c>
      <c r="B1363" s="7">
        <v>234625.452193342</v>
      </c>
      <c r="C1363" s="7">
        <v>462790.588519235</v>
      </c>
      <c r="D1363" s="7">
        <v>322737.12109189</v>
      </c>
      <c r="E1363" s="7">
        <v>125732.666648201</v>
      </c>
      <c r="F1363" s="8">
        <v>0.320045</v>
      </c>
      <c r="G1363" s="9">
        <v>0.720121</v>
      </c>
      <c r="H1363" s="8">
        <f t="shared" si="126"/>
        <v>262371.602588837</v>
      </c>
      <c r="I1363" s="8">
        <f t="shared" si="127"/>
        <v>224234.893870045</v>
      </c>
      <c r="J1363" s="8">
        <f t="shared" si="128"/>
        <v>286471.457113167</v>
      </c>
      <c r="K1363" s="8">
        <f t="shared" si="129"/>
        <v>0.915873452918525</v>
      </c>
      <c r="L1363" s="8">
        <f t="shared" si="130"/>
        <v>0.782747768764496</v>
      </c>
      <c r="M1363" s="8">
        <f t="shared" si="131"/>
        <v>-0.226600782641498</v>
      </c>
      <c r="N1363" s="1" t="s">
        <v>234</v>
      </c>
    </row>
    <row r="1364" spans="1:14">
      <c r="A1364" s="6" t="s">
        <v>1378</v>
      </c>
      <c r="B1364" s="7">
        <v>171755.884230523</v>
      </c>
      <c r="C1364" s="7">
        <v>159146.951887428</v>
      </c>
      <c r="D1364" s="7">
        <v>117312.726096671</v>
      </c>
      <c r="E1364" s="7">
        <v>120610.835742703</v>
      </c>
      <c r="F1364" s="8">
        <v>0.000475404</v>
      </c>
      <c r="G1364" s="9">
        <v>0.720059</v>
      </c>
      <c r="H1364" s="8">
        <f t="shared" si="126"/>
        <v>247036.979623608</v>
      </c>
      <c r="I1364" s="8">
        <f t="shared" si="127"/>
        <v>118961.780919687</v>
      </c>
      <c r="J1364" s="8">
        <f t="shared" si="128"/>
        <v>142206.599489331</v>
      </c>
      <c r="K1364" s="8">
        <f t="shared" si="129"/>
        <v>1.73716958643781</v>
      </c>
      <c r="L1364" s="8">
        <f t="shared" si="130"/>
        <v>0.836541913996135</v>
      </c>
      <c r="M1364" s="8">
        <f t="shared" si="131"/>
        <v>-1.05422886828039</v>
      </c>
      <c r="N1364" s="1" t="s">
        <v>234</v>
      </c>
    </row>
    <row r="1365" spans="1:14">
      <c r="A1365" s="6" t="s">
        <v>1379</v>
      </c>
      <c r="B1365" s="7">
        <v>85284.7398382425</v>
      </c>
      <c r="C1365" s="7">
        <v>66913.0506703466</v>
      </c>
      <c r="D1365" s="7">
        <v>55492.3007909906</v>
      </c>
      <c r="E1365" s="7">
        <v>52498.9154977135</v>
      </c>
      <c r="F1365" s="8">
        <v>0.0122232</v>
      </c>
      <c r="G1365" s="9">
        <v>0.720037</v>
      </c>
      <c r="H1365" s="8">
        <f t="shared" si="126"/>
        <v>173577.039531713</v>
      </c>
      <c r="I1365" s="8">
        <f t="shared" si="127"/>
        <v>53995.6081443521</v>
      </c>
      <c r="J1365" s="8">
        <f t="shared" si="128"/>
        <v>65047.2516993233</v>
      </c>
      <c r="K1365" s="8">
        <f t="shared" si="129"/>
        <v>2.66847614614159</v>
      </c>
      <c r="L1365" s="8">
        <f t="shared" si="130"/>
        <v>0.83009822450214</v>
      </c>
      <c r="M1365" s="8">
        <f t="shared" si="131"/>
        <v>-1.6846621509404</v>
      </c>
      <c r="N1365" s="1" t="s">
        <v>234</v>
      </c>
    </row>
    <row r="1366" spans="1:14">
      <c r="A1366" s="6" t="s">
        <v>1380</v>
      </c>
      <c r="B1366" s="7">
        <v>205674.013759046</v>
      </c>
      <c r="C1366" s="7">
        <v>147463.665705132</v>
      </c>
      <c r="D1366" s="7">
        <v>127487.829267223</v>
      </c>
      <c r="E1366" s="7">
        <v>119777.715844468</v>
      </c>
      <c r="F1366" s="8">
        <v>0.0276786</v>
      </c>
      <c r="G1366" s="9">
        <v>0.719753</v>
      </c>
      <c r="H1366" s="8">
        <f t="shared" si="126"/>
        <v>258538.088091428</v>
      </c>
      <c r="I1366" s="8">
        <f t="shared" si="127"/>
        <v>123632.772555845</v>
      </c>
      <c r="J1366" s="8">
        <f t="shared" si="128"/>
        <v>150100.806143967</v>
      </c>
      <c r="K1366" s="8">
        <f t="shared" si="129"/>
        <v>1.72242971062696</v>
      </c>
      <c r="L1366" s="8">
        <f t="shared" si="130"/>
        <v>0.823664947124033</v>
      </c>
      <c r="M1366" s="8">
        <f t="shared" si="131"/>
        <v>-1.06431561217114</v>
      </c>
      <c r="N1366" s="1" t="s">
        <v>234</v>
      </c>
    </row>
    <row r="1367" spans="1:14">
      <c r="A1367" s="6" t="s">
        <v>1381</v>
      </c>
      <c r="B1367" s="7">
        <v>296978.713226982</v>
      </c>
      <c r="C1367" s="7">
        <v>153725.822465721</v>
      </c>
      <c r="D1367" s="7">
        <v>163621.181705632</v>
      </c>
      <c r="E1367" s="7">
        <v>127487.829267223</v>
      </c>
      <c r="F1367" s="8">
        <v>0.142643</v>
      </c>
      <c r="G1367" s="9">
        <v>0.718481</v>
      </c>
      <c r="H1367" s="8">
        <f t="shared" si="126"/>
        <v>328850.670543788</v>
      </c>
      <c r="I1367" s="8">
        <f t="shared" si="127"/>
        <v>145554.505486428</v>
      </c>
      <c r="J1367" s="8">
        <f t="shared" si="128"/>
        <v>185453.38666639</v>
      </c>
      <c r="K1367" s="8">
        <f t="shared" si="129"/>
        <v>1.77322547975548</v>
      </c>
      <c r="L1367" s="8">
        <f t="shared" si="130"/>
        <v>0.784857629741021</v>
      </c>
      <c r="M1367" s="8">
        <f t="shared" si="131"/>
        <v>-1.17587311474882</v>
      </c>
      <c r="N1367" s="1" t="s">
        <v>234</v>
      </c>
    </row>
    <row r="1368" spans="1:14">
      <c r="A1368" s="6" t="s">
        <v>1382</v>
      </c>
      <c r="B1368" s="7">
        <v>82379.6285126624</v>
      </c>
      <c r="C1368" s="7">
        <v>79023.8217955416</v>
      </c>
      <c r="D1368" s="7">
        <v>55108.9874700674</v>
      </c>
      <c r="E1368" s="7">
        <v>60724.8752240473</v>
      </c>
      <c r="F1368" s="8">
        <v>0.00100671</v>
      </c>
      <c r="G1368" s="9">
        <v>0.717977</v>
      </c>
      <c r="H1368" s="8">
        <f t="shared" si="126"/>
        <v>160857.592898568</v>
      </c>
      <c r="I1368" s="8">
        <f t="shared" si="127"/>
        <v>57916.9313470573</v>
      </c>
      <c r="J1368" s="8">
        <f t="shared" si="128"/>
        <v>69309.3282505797</v>
      </c>
      <c r="K1368" s="8">
        <f t="shared" si="129"/>
        <v>2.32086498251731</v>
      </c>
      <c r="L1368" s="8">
        <f t="shared" si="130"/>
        <v>0.8356296736518</v>
      </c>
      <c r="M1368" s="8">
        <f t="shared" si="131"/>
        <v>-1.47372696632564</v>
      </c>
      <c r="N1368" s="1" t="s">
        <v>234</v>
      </c>
    </row>
    <row r="1369" spans="1:14">
      <c r="A1369" s="6" t="s">
        <v>1383</v>
      </c>
      <c r="B1369" s="7">
        <v>131983.677857034</v>
      </c>
      <c r="C1369" s="7">
        <v>123145.125784979</v>
      </c>
      <c r="D1369" s="7">
        <v>100720.651880891</v>
      </c>
      <c r="E1369" s="7">
        <v>81810.590852816</v>
      </c>
      <c r="F1369" s="8">
        <v>0.00816645</v>
      </c>
      <c r="G1369" s="9">
        <v>0.716307</v>
      </c>
      <c r="H1369" s="8">
        <f t="shared" si="126"/>
        <v>157692.929576915</v>
      </c>
      <c r="I1369" s="8">
        <f t="shared" si="127"/>
        <v>91265.6213668535</v>
      </c>
      <c r="J1369" s="8">
        <f t="shared" si="128"/>
        <v>109415.01159393</v>
      </c>
      <c r="K1369" s="8">
        <f t="shared" si="129"/>
        <v>1.44123669393883</v>
      </c>
      <c r="L1369" s="8">
        <f t="shared" si="130"/>
        <v>0.834123398949735</v>
      </c>
      <c r="M1369" s="8">
        <f t="shared" si="131"/>
        <v>-0.788974553727093</v>
      </c>
      <c r="N1369" s="1" t="s">
        <v>234</v>
      </c>
    </row>
    <row r="1370" spans="1:14">
      <c r="A1370" s="6" t="s">
        <v>1384</v>
      </c>
      <c r="B1370" s="7">
        <v>123145.125784979</v>
      </c>
      <c r="C1370" s="7">
        <v>95950.3201694924</v>
      </c>
      <c r="D1370" s="7">
        <v>81245.4838232013</v>
      </c>
      <c r="E1370" s="7">
        <v>73222.529880701</v>
      </c>
      <c r="F1370" s="8">
        <v>0.0145886</v>
      </c>
      <c r="G1370" s="9">
        <v>0.716058</v>
      </c>
      <c r="H1370" s="8">
        <f t="shared" si="126"/>
        <v>210221.879297608</v>
      </c>
      <c r="I1370" s="8">
        <f t="shared" si="127"/>
        <v>77234.0068519512</v>
      </c>
      <c r="J1370" s="8">
        <f t="shared" si="128"/>
        <v>93390.8649145934</v>
      </c>
      <c r="K1370" s="8">
        <f t="shared" si="129"/>
        <v>2.25098974605126</v>
      </c>
      <c r="L1370" s="8">
        <f t="shared" si="130"/>
        <v>0.826997446940685</v>
      </c>
      <c r="M1370" s="8">
        <f t="shared" si="131"/>
        <v>-1.44460470417833</v>
      </c>
      <c r="N1370" s="1" t="s">
        <v>234</v>
      </c>
    </row>
    <row r="1371" spans="1:14">
      <c r="A1371" s="6" t="s">
        <v>1385</v>
      </c>
      <c r="B1371" s="7">
        <v>301124.381572343</v>
      </c>
      <c r="C1371" s="7">
        <v>290866.979685753</v>
      </c>
      <c r="D1371" s="7">
        <v>200049.847036878</v>
      </c>
      <c r="E1371" s="7">
        <v>223513.121067619</v>
      </c>
      <c r="F1371" s="8">
        <v>0.00129137</v>
      </c>
      <c r="G1371" s="9">
        <v>0.715703</v>
      </c>
      <c r="H1371" s="8">
        <f t="shared" si="126"/>
        <v>328678.875307377</v>
      </c>
      <c r="I1371" s="8">
        <f t="shared" si="127"/>
        <v>211781.484052249</v>
      </c>
      <c r="J1371" s="8">
        <f t="shared" si="128"/>
        <v>253888.582340648</v>
      </c>
      <c r="K1371" s="8">
        <f t="shared" si="129"/>
        <v>1.29457919012041</v>
      </c>
      <c r="L1371" s="8">
        <f t="shared" si="130"/>
        <v>0.834151272577104</v>
      </c>
      <c r="M1371" s="8">
        <f t="shared" si="131"/>
        <v>-0.634102274439108</v>
      </c>
      <c r="N1371" s="1" t="s">
        <v>234</v>
      </c>
    </row>
    <row r="1372" spans="1:14">
      <c r="A1372" s="6" t="s">
        <v>1386</v>
      </c>
      <c r="B1372" s="7">
        <v>77397.5350594456</v>
      </c>
      <c r="C1372" s="7">
        <v>58251.1939529323</v>
      </c>
      <c r="D1372" s="7">
        <v>45387.2670510588</v>
      </c>
      <c r="E1372" s="7">
        <v>49667.0004514127</v>
      </c>
      <c r="F1372" s="8">
        <v>0.0186896</v>
      </c>
      <c r="G1372" s="9">
        <v>0.714982</v>
      </c>
      <c r="H1372" s="8">
        <f t="shared" si="126"/>
        <v>154260.446292306</v>
      </c>
      <c r="I1372" s="8">
        <f t="shared" si="127"/>
        <v>47527.1337512357</v>
      </c>
      <c r="J1372" s="8">
        <f t="shared" si="128"/>
        <v>57675.7491287123</v>
      </c>
      <c r="K1372" s="8">
        <f t="shared" si="129"/>
        <v>2.67461539074334</v>
      </c>
      <c r="L1372" s="8">
        <f t="shared" si="130"/>
        <v>0.824040163659974</v>
      </c>
      <c r="M1372" s="8">
        <f t="shared" si="131"/>
        <v>-1.698544886027</v>
      </c>
      <c r="N1372" s="1" t="s">
        <v>234</v>
      </c>
    </row>
    <row r="1373" spans="1:14">
      <c r="A1373" s="6" t="s">
        <v>1387</v>
      </c>
      <c r="B1373" s="7">
        <v>119777.715844468</v>
      </c>
      <c r="C1373" s="7">
        <v>117312.726096671</v>
      </c>
      <c r="D1373" s="7">
        <v>84695.6351086587</v>
      </c>
      <c r="E1373" s="7">
        <v>84695.6351086587</v>
      </c>
      <c r="F1373" s="8">
        <v>7.47406e-6</v>
      </c>
      <c r="G1373" s="9">
        <v>0.714536</v>
      </c>
      <c r="H1373" s="8">
        <f t="shared" si="126"/>
        <v>189050.450150698</v>
      </c>
      <c r="I1373" s="8">
        <f t="shared" si="127"/>
        <v>84695.6351086587</v>
      </c>
      <c r="J1373" s="8">
        <f t="shared" si="128"/>
        <v>101620.428039614</v>
      </c>
      <c r="K1373" s="8">
        <f t="shared" si="129"/>
        <v>1.86035872705636</v>
      </c>
      <c r="L1373" s="8">
        <f t="shared" si="130"/>
        <v>0.83345087934133</v>
      </c>
      <c r="M1373" s="8">
        <f t="shared" si="131"/>
        <v>-1.1584117589876</v>
      </c>
      <c r="N1373" s="1" t="s">
        <v>234</v>
      </c>
    </row>
    <row r="1374" spans="1:14">
      <c r="A1374" s="6" t="s">
        <v>1388</v>
      </c>
      <c r="B1374" s="7">
        <v>52864.0743323812</v>
      </c>
      <c r="C1374" s="7">
        <v>47975.1600847463</v>
      </c>
      <c r="D1374" s="7">
        <v>40063.4766194137</v>
      </c>
      <c r="E1374" s="7">
        <v>31651.8016262093</v>
      </c>
      <c r="F1374" s="8">
        <v>0.0118805</v>
      </c>
      <c r="G1374" s="9">
        <v>0.71286</v>
      </c>
      <c r="H1374" s="8">
        <f t="shared" si="126"/>
        <v>69134.9017776216</v>
      </c>
      <c r="I1374" s="8">
        <f t="shared" si="127"/>
        <v>35857.6391228115</v>
      </c>
      <c r="J1374" s="8">
        <f t="shared" si="128"/>
        <v>43138.6281656876</v>
      </c>
      <c r="K1374" s="8">
        <f t="shared" si="129"/>
        <v>1.60262170396534</v>
      </c>
      <c r="L1374" s="8">
        <f t="shared" si="130"/>
        <v>0.831218808931263</v>
      </c>
      <c r="M1374" s="8">
        <f t="shared" si="131"/>
        <v>-0.947133714829638</v>
      </c>
      <c r="N1374" s="1" t="s">
        <v>234</v>
      </c>
    </row>
    <row r="1375" spans="1:14">
      <c r="A1375" s="6" t="s">
        <v>1389</v>
      </c>
      <c r="B1375" s="7">
        <v>241221.671485407</v>
      </c>
      <c r="C1375" s="7">
        <v>221969.203163962</v>
      </c>
      <c r="D1375" s="7">
        <v>176584.59938694</v>
      </c>
      <c r="E1375" s="7">
        <v>152663.960645593</v>
      </c>
      <c r="F1375" s="8">
        <v>0.00358549</v>
      </c>
      <c r="G1375" s="9">
        <v>0.712057</v>
      </c>
      <c r="H1375" s="8">
        <f t="shared" si="126"/>
        <v>304525.274737826</v>
      </c>
      <c r="I1375" s="8">
        <f t="shared" si="127"/>
        <v>164624.280016267</v>
      </c>
      <c r="J1375" s="8">
        <f t="shared" si="128"/>
        <v>198109.858670475</v>
      </c>
      <c r="K1375" s="8">
        <f t="shared" si="129"/>
        <v>1.53715356106712</v>
      </c>
      <c r="L1375" s="8">
        <f t="shared" si="130"/>
        <v>0.83097469818548</v>
      </c>
      <c r="M1375" s="8">
        <f t="shared" si="131"/>
        <v>-0.887384841841447</v>
      </c>
      <c r="N1375" s="1" t="s">
        <v>234</v>
      </c>
    </row>
    <row r="1376" spans="1:14">
      <c r="A1376" s="6" t="s">
        <v>1390</v>
      </c>
      <c r="B1376" s="7">
        <v>169391.270217317</v>
      </c>
      <c r="C1376" s="7">
        <v>129267.493043353</v>
      </c>
      <c r="D1376" s="7">
        <v>107204.058619285</v>
      </c>
      <c r="E1376" s="7">
        <v>101421.219416794</v>
      </c>
      <c r="F1376" s="8">
        <v>0.0144148</v>
      </c>
      <c r="G1376" s="9">
        <v>0.71138</v>
      </c>
      <c r="H1376" s="8">
        <f t="shared" si="126"/>
        <v>231392.104153126</v>
      </c>
      <c r="I1376" s="8">
        <f t="shared" si="127"/>
        <v>104312.63901804</v>
      </c>
      <c r="J1376" s="8">
        <f t="shared" si="128"/>
        <v>126821.010324187</v>
      </c>
      <c r="K1376" s="8">
        <f t="shared" si="129"/>
        <v>1.8245565428128</v>
      </c>
      <c r="L1376" s="8">
        <f t="shared" si="130"/>
        <v>0.822518593341825</v>
      </c>
      <c r="M1376" s="8">
        <f t="shared" si="131"/>
        <v>-1.14942566358817</v>
      </c>
      <c r="N1376" s="1" t="s">
        <v>234</v>
      </c>
    </row>
    <row r="1377" spans="1:14">
      <c r="A1377" s="6" t="s">
        <v>1391</v>
      </c>
      <c r="B1377" s="7">
        <v>61572.5628924895</v>
      </c>
      <c r="C1377" s="7">
        <v>58251.1939529323</v>
      </c>
      <c r="D1377" s="7">
        <v>41189.8142563313</v>
      </c>
      <c r="E1377" s="7">
        <v>43841.2101152313</v>
      </c>
      <c r="F1377" s="8">
        <v>0.000448146</v>
      </c>
      <c r="G1377" s="9">
        <v>0.71018</v>
      </c>
      <c r="H1377" s="8">
        <f t="shared" si="126"/>
        <v>112283.172600886</v>
      </c>
      <c r="I1377" s="8">
        <f t="shared" si="127"/>
        <v>42515.5121857813</v>
      </c>
      <c r="J1377" s="8">
        <f t="shared" si="128"/>
        <v>51213.6953042461</v>
      </c>
      <c r="K1377" s="8">
        <f t="shared" si="129"/>
        <v>2.19244426581296</v>
      </c>
      <c r="L1377" s="8">
        <f t="shared" si="130"/>
        <v>0.830159041116027</v>
      </c>
      <c r="M1377" s="8">
        <f t="shared" si="131"/>
        <v>-1.40108051008706</v>
      </c>
      <c r="N1377" s="1" t="s">
        <v>234</v>
      </c>
    </row>
    <row r="1378" spans="1:14">
      <c r="A1378" s="6" t="s">
        <v>1392</v>
      </c>
      <c r="B1378" s="7">
        <v>138545.468612461</v>
      </c>
      <c r="C1378" s="7">
        <v>118128.700635327</v>
      </c>
      <c r="D1378" s="7">
        <v>111756.56053381</v>
      </c>
      <c r="E1378" s="7">
        <v>69272.7343062305</v>
      </c>
      <c r="F1378" s="8">
        <v>0.0651081</v>
      </c>
      <c r="G1378" s="9">
        <v>0.709779</v>
      </c>
      <c r="H1378" s="8">
        <f t="shared" si="126"/>
        <v>186520.628697207</v>
      </c>
      <c r="I1378" s="8">
        <f t="shared" si="127"/>
        <v>90514.6474200203</v>
      </c>
      <c r="J1378" s="8">
        <f t="shared" si="128"/>
        <v>109425.866021957</v>
      </c>
      <c r="K1378" s="8">
        <f t="shared" si="129"/>
        <v>1.70453874826799</v>
      </c>
      <c r="L1378" s="8">
        <f t="shared" si="130"/>
        <v>0.827177802749652</v>
      </c>
      <c r="M1378" s="8">
        <f t="shared" si="131"/>
        <v>-1.04311201910238</v>
      </c>
      <c r="N1378" s="1" t="s">
        <v>234</v>
      </c>
    </row>
    <row r="1379" spans="1:14">
      <c r="A1379" s="6" t="s">
        <v>1393</v>
      </c>
      <c r="B1379" s="7">
        <v>136638.072204967</v>
      </c>
      <c r="C1379" s="7">
        <v>18561.1695766863</v>
      </c>
      <c r="D1379" s="7">
        <v>25006.2308796098</v>
      </c>
      <c r="E1379" s="7">
        <v>21321.1849595607</v>
      </c>
      <c r="F1379" s="8">
        <v>0.422045</v>
      </c>
      <c r="G1379" s="9">
        <v>0.708746</v>
      </c>
      <c r="H1379" s="8">
        <f t="shared" si="126"/>
        <v>180176.448961281</v>
      </c>
      <c r="I1379" s="8">
        <f t="shared" si="127"/>
        <v>23163.7079195852</v>
      </c>
      <c r="J1379" s="8">
        <f t="shared" si="128"/>
        <v>50381.6644052059</v>
      </c>
      <c r="K1379" s="8">
        <f t="shared" si="129"/>
        <v>3.57623058087505</v>
      </c>
      <c r="L1379" s="8">
        <f t="shared" si="130"/>
        <v>0.459764642416056</v>
      </c>
      <c r="M1379" s="8">
        <f t="shared" si="131"/>
        <v>-2.9594723317527</v>
      </c>
      <c r="N1379" s="1" t="s">
        <v>234</v>
      </c>
    </row>
    <row r="1380" spans="1:14">
      <c r="A1380" s="6" t="s">
        <v>1394</v>
      </c>
      <c r="B1380" s="7">
        <v>62000.8339358086</v>
      </c>
      <c r="C1380" s="7">
        <v>54728.3218876576</v>
      </c>
      <c r="D1380" s="7">
        <v>36865.9164262829</v>
      </c>
      <c r="E1380" s="7">
        <v>45387.2670510588</v>
      </c>
      <c r="F1380" s="8">
        <v>0.00963883</v>
      </c>
      <c r="G1380" s="9">
        <v>0.707396</v>
      </c>
      <c r="H1380" s="8">
        <f t="shared" si="126"/>
        <v>131755.398213072</v>
      </c>
      <c r="I1380" s="8">
        <f t="shared" si="127"/>
        <v>41126.5917386708</v>
      </c>
      <c r="J1380" s="8">
        <f t="shared" si="128"/>
        <v>49745.584825202</v>
      </c>
      <c r="K1380" s="8">
        <f t="shared" si="129"/>
        <v>2.64858476739271</v>
      </c>
      <c r="L1380" s="8">
        <f t="shared" si="130"/>
        <v>0.826738531332642</v>
      </c>
      <c r="M1380" s="8">
        <f t="shared" si="131"/>
        <v>-1.67971865018275</v>
      </c>
      <c r="N1380" s="1" t="s">
        <v>234</v>
      </c>
    </row>
    <row r="1381" spans="1:14">
      <c r="A1381" s="6" t="s">
        <v>1395</v>
      </c>
      <c r="B1381" s="7">
        <v>65536</v>
      </c>
      <c r="C1381" s="7">
        <v>55492.3007909906</v>
      </c>
      <c r="D1381" s="7">
        <v>43538.3767563144</v>
      </c>
      <c r="E1381" s="7">
        <v>41476.3120712181</v>
      </c>
      <c r="F1381" s="8">
        <v>0.00368</v>
      </c>
      <c r="G1381" s="9">
        <v>0.707307</v>
      </c>
      <c r="H1381" s="8">
        <f t="shared" si="126"/>
        <v>98761.4242337597</v>
      </c>
      <c r="I1381" s="8">
        <f t="shared" si="127"/>
        <v>42507.3444137662</v>
      </c>
      <c r="J1381" s="8">
        <f t="shared" si="128"/>
        <v>51510.7474046308</v>
      </c>
      <c r="K1381" s="8">
        <f t="shared" si="129"/>
        <v>1.91729744198744</v>
      </c>
      <c r="L1381" s="8">
        <f t="shared" si="130"/>
        <v>0.825213116786282</v>
      </c>
      <c r="M1381" s="8">
        <f t="shared" si="131"/>
        <v>-1.21623551020692</v>
      </c>
      <c r="N1381" s="1" t="s">
        <v>234</v>
      </c>
    </row>
    <row r="1382" spans="1:14">
      <c r="A1382" s="6" t="s">
        <v>1396</v>
      </c>
      <c r="B1382" s="7">
        <v>175364.840460925</v>
      </c>
      <c r="C1382" s="7">
        <v>150562.190786171</v>
      </c>
      <c r="D1382" s="7">
        <v>124864.167679615</v>
      </c>
      <c r="E1382" s="7">
        <v>104272.557998725</v>
      </c>
      <c r="F1382" s="8">
        <v>0.00892616</v>
      </c>
      <c r="G1382" s="9">
        <v>0.707126</v>
      </c>
      <c r="H1382" s="8">
        <f t="shared" si="126"/>
        <v>222679.512339806</v>
      </c>
      <c r="I1382" s="8">
        <f t="shared" si="127"/>
        <v>114568.36283917</v>
      </c>
      <c r="J1382" s="8">
        <f t="shared" si="128"/>
        <v>138765.939231359</v>
      </c>
      <c r="K1382" s="8">
        <f t="shared" si="129"/>
        <v>1.6047130410622</v>
      </c>
      <c r="L1382" s="8">
        <f t="shared" si="130"/>
        <v>0.825623084985968</v>
      </c>
      <c r="M1382" s="8">
        <f t="shared" si="131"/>
        <v>-0.958760118774365</v>
      </c>
      <c r="N1382" s="1" t="s">
        <v>234</v>
      </c>
    </row>
    <row r="1383" spans="1:14">
      <c r="A1383" s="6" t="s">
        <v>1397</v>
      </c>
      <c r="B1383" s="7">
        <v>180295.017187212</v>
      </c>
      <c r="C1383" s="7">
        <v>176584.59938694</v>
      </c>
      <c r="D1383" s="7">
        <v>143431.264011647</v>
      </c>
      <c r="E1383" s="7">
        <v>108700.571508991</v>
      </c>
      <c r="F1383" s="8">
        <v>0.0137685</v>
      </c>
      <c r="G1383" s="9">
        <v>0.706566</v>
      </c>
      <c r="H1383" s="8">
        <f t="shared" si="126"/>
        <v>223833.393943526</v>
      </c>
      <c r="I1383" s="8">
        <f t="shared" si="127"/>
        <v>126065.917760319</v>
      </c>
      <c r="J1383" s="8">
        <f t="shared" si="128"/>
        <v>152252.863023697</v>
      </c>
      <c r="K1383" s="8">
        <f t="shared" si="129"/>
        <v>1.47014242949696</v>
      </c>
      <c r="L1383" s="8">
        <f t="shared" si="130"/>
        <v>0.828003593868034</v>
      </c>
      <c r="M1383" s="8">
        <f t="shared" si="131"/>
        <v>-0.828246997460893</v>
      </c>
      <c r="N1383" s="1" t="s">
        <v>234</v>
      </c>
    </row>
    <row r="1384" spans="1:14">
      <c r="A1384" s="6" t="s">
        <v>1398</v>
      </c>
      <c r="B1384" s="7">
        <v>132901.696935038</v>
      </c>
      <c r="C1384" s="7">
        <v>105728.148664763</v>
      </c>
      <c r="D1384" s="7">
        <v>94629.3437577624</v>
      </c>
      <c r="E1384" s="7">
        <v>71715.6320058237</v>
      </c>
      <c r="F1384" s="8">
        <v>0.0277241</v>
      </c>
      <c r="G1384" s="9">
        <v>0.706242</v>
      </c>
      <c r="H1384" s="8">
        <f t="shared" si="126"/>
        <v>164334.863597088</v>
      </c>
      <c r="I1384" s="8">
        <f t="shared" si="127"/>
        <v>83172.4878817931</v>
      </c>
      <c r="J1384" s="8">
        <f t="shared" si="128"/>
        <v>101243.705340847</v>
      </c>
      <c r="K1384" s="8">
        <f t="shared" si="129"/>
        <v>1.62316129228814</v>
      </c>
      <c r="L1384" s="8">
        <f t="shared" si="130"/>
        <v>0.821507743141016</v>
      </c>
      <c r="M1384" s="8">
        <f t="shared" si="131"/>
        <v>-0.982460287995851</v>
      </c>
      <c r="N1384" s="1" t="s">
        <v>234</v>
      </c>
    </row>
    <row r="1385" spans="1:14">
      <c r="A1385" s="6" t="s">
        <v>1399</v>
      </c>
      <c r="B1385" s="7">
        <v>108700.571508991</v>
      </c>
      <c r="C1385" s="7">
        <v>63743.9146336116</v>
      </c>
      <c r="D1385" s="7">
        <v>54728.3218876576</v>
      </c>
      <c r="E1385" s="7">
        <v>58656.3630483355</v>
      </c>
      <c r="F1385" s="8">
        <v>0.0708566</v>
      </c>
      <c r="G1385" s="9">
        <v>0.705461</v>
      </c>
      <c r="H1385" s="8">
        <f t="shared" si="126"/>
        <v>131871.046514912</v>
      </c>
      <c r="I1385" s="8">
        <f t="shared" si="127"/>
        <v>56692.3424679966</v>
      </c>
      <c r="J1385" s="8">
        <f t="shared" si="128"/>
        <v>71457.2927696489</v>
      </c>
      <c r="K1385" s="8">
        <f t="shared" si="129"/>
        <v>1.84545259698004</v>
      </c>
      <c r="L1385" s="8">
        <f t="shared" si="130"/>
        <v>0.793373779926859</v>
      </c>
      <c r="M1385" s="8">
        <f t="shared" si="131"/>
        <v>-1.21790205642396</v>
      </c>
      <c r="N1385" s="1" t="s">
        <v>234</v>
      </c>
    </row>
    <row r="1386" spans="1:14">
      <c r="A1386" s="6" t="s">
        <v>1400</v>
      </c>
      <c r="B1386" s="7">
        <v>249728.33535923</v>
      </c>
      <c r="C1386" s="7">
        <v>156955.928771812</v>
      </c>
      <c r="D1386" s="7">
        <v>162490.967646403</v>
      </c>
      <c r="E1386" s="7">
        <v>109456.643775315</v>
      </c>
      <c r="F1386" s="8">
        <v>0.0972484</v>
      </c>
      <c r="G1386" s="9">
        <v>0.705403</v>
      </c>
      <c r="H1386" s="8">
        <f t="shared" si="126"/>
        <v>297043.007238111</v>
      </c>
      <c r="I1386" s="8">
        <f t="shared" si="127"/>
        <v>135973.805710859</v>
      </c>
      <c r="J1386" s="8">
        <f t="shared" si="128"/>
        <v>169657.96888819</v>
      </c>
      <c r="K1386" s="8">
        <f t="shared" si="129"/>
        <v>1.75083439454513</v>
      </c>
      <c r="L1386" s="8">
        <f t="shared" si="130"/>
        <v>0.801458408360824</v>
      </c>
      <c r="M1386" s="8">
        <f t="shared" si="131"/>
        <v>-1.12734307176373</v>
      </c>
      <c r="N1386" s="1" t="s">
        <v>234</v>
      </c>
    </row>
    <row r="1387" spans="1:14">
      <c r="A1387" s="6" t="s">
        <v>1401</v>
      </c>
      <c r="B1387" s="7">
        <v>76862.9112328604</v>
      </c>
      <c r="C1387" s="7">
        <v>51418.5034397615</v>
      </c>
      <c r="D1387" s="7">
        <v>47314.6718788811</v>
      </c>
      <c r="E1387" s="7">
        <v>39511.9108977708</v>
      </c>
      <c r="F1387" s="8">
        <v>0.0449142</v>
      </c>
      <c r="G1387" s="9">
        <v>0.704564</v>
      </c>
      <c r="H1387" s="8">
        <f t="shared" si="126"/>
        <v>88053.5130161924</v>
      </c>
      <c r="I1387" s="8">
        <f t="shared" si="127"/>
        <v>43413.2913883259</v>
      </c>
      <c r="J1387" s="8">
        <f t="shared" si="128"/>
        <v>53776.9993623184</v>
      </c>
      <c r="K1387" s="8">
        <f t="shared" si="129"/>
        <v>1.63738241367724</v>
      </c>
      <c r="L1387" s="8">
        <f t="shared" si="130"/>
        <v>0.807283632465846</v>
      </c>
      <c r="M1387" s="8">
        <f t="shared" si="131"/>
        <v>-1.02024375852849</v>
      </c>
      <c r="N1387" s="1" t="s">
        <v>234</v>
      </c>
    </row>
    <row r="1388" spans="1:14">
      <c r="A1388" s="6" t="s">
        <v>1402</v>
      </c>
      <c r="B1388" s="7">
        <v>201441.303761782</v>
      </c>
      <c r="C1388" s="7">
        <v>174153.507025258</v>
      </c>
      <c r="D1388" s="7">
        <v>134756.935487464</v>
      </c>
      <c r="E1388" s="7">
        <v>128374.577245313</v>
      </c>
      <c r="F1388" s="8">
        <v>0.0024791</v>
      </c>
      <c r="G1388" s="9">
        <v>0.70429</v>
      </c>
      <c r="H1388" s="8">
        <f t="shared" si="126"/>
        <v>268354.354432128</v>
      </c>
      <c r="I1388" s="8">
        <f t="shared" si="127"/>
        <v>131565.756366389</v>
      </c>
      <c r="J1388" s="8">
        <f t="shared" si="128"/>
        <v>159681.580879954</v>
      </c>
      <c r="K1388" s="8">
        <f t="shared" si="129"/>
        <v>1.68055922889361</v>
      </c>
      <c r="L1388" s="8">
        <f t="shared" si="130"/>
        <v>0.823925687868141</v>
      </c>
      <c r="M1388" s="8">
        <f t="shared" si="131"/>
        <v>-1.02835526151314</v>
      </c>
      <c r="N1388" s="1" t="s">
        <v>234</v>
      </c>
    </row>
    <row r="1389" spans="1:14">
      <c r="A1389" s="6" t="s">
        <v>1403</v>
      </c>
      <c r="B1389" s="7">
        <v>71715.6320058237</v>
      </c>
      <c r="C1389" s="7">
        <v>55108.9874700674</v>
      </c>
      <c r="D1389" s="7">
        <v>45702.9604589701</v>
      </c>
      <c r="E1389" s="7">
        <v>42055.2998113412</v>
      </c>
      <c r="F1389" s="8">
        <v>0.0131384</v>
      </c>
      <c r="G1389" s="9">
        <v>0.704037</v>
      </c>
      <c r="H1389" s="8">
        <f t="shared" si="126"/>
        <v>83462.5933975693</v>
      </c>
      <c r="I1389" s="8">
        <f t="shared" si="127"/>
        <v>43879.1301351556</v>
      </c>
      <c r="J1389" s="8">
        <f t="shared" si="128"/>
        <v>53645.7199365506</v>
      </c>
      <c r="K1389" s="8">
        <f t="shared" si="129"/>
        <v>1.55581085492533</v>
      </c>
      <c r="L1389" s="8">
        <f t="shared" si="130"/>
        <v>0.817942795567915</v>
      </c>
      <c r="M1389" s="8">
        <f t="shared" si="131"/>
        <v>-0.927594823670772</v>
      </c>
      <c r="N1389" s="1" t="s">
        <v>234</v>
      </c>
    </row>
    <row r="1390" spans="1:14">
      <c r="A1390" s="6" t="s">
        <v>1404</v>
      </c>
      <c r="B1390" s="7">
        <v>189258.687515525</v>
      </c>
      <c r="C1390" s="7">
        <v>153725.822465721</v>
      </c>
      <c r="D1390" s="7">
        <v>123145.125784979</v>
      </c>
      <c r="E1390" s="7">
        <v>115697.647129809</v>
      </c>
      <c r="F1390" s="8">
        <v>0.00669577</v>
      </c>
      <c r="G1390" s="9">
        <v>0.703921</v>
      </c>
      <c r="H1390" s="8">
        <f t="shared" si="126"/>
        <v>255709.535983044</v>
      </c>
      <c r="I1390" s="8">
        <f t="shared" si="127"/>
        <v>119421.386457394</v>
      </c>
      <c r="J1390" s="8">
        <f t="shared" si="128"/>
        <v>145456.820724008</v>
      </c>
      <c r="K1390" s="8">
        <f t="shared" si="129"/>
        <v>1.75797556079017</v>
      </c>
      <c r="L1390" s="8">
        <f t="shared" si="130"/>
        <v>0.821009189276765</v>
      </c>
      <c r="M1390" s="8">
        <f t="shared" si="131"/>
        <v>-1.09844473960958</v>
      </c>
      <c r="N1390" s="1" t="s">
        <v>234</v>
      </c>
    </row>
    <row r="1391" spans="1:14">
      <c r="A1391" s="6" t="s">
        <v>1405</v>
      </c>
      <c r="B1391" s="7">
        <v>108700.571508991</v>
      </c>
      <c r="C1391" s="7">
        <v>138545.468612461</v>
      </c>
      <c r="D1391" s="7">
        <v>97966.4403585392</v>
      </c>
      <c r="E1391" s="7">
        <v>72716.7449214382</v>
      </c>
      <c r="F1391" s="8">
        <v>0.0307146</v>
      </c>
      <c r="G1391" s="9">
        <v>0.700545</v>
      </c>
      <c r="H1391" s="8">
        <f t="shared" si="126"/>
        <v>190511.162361807</v>
      </c>
      <c r="I1391" s="8">
        <f t="shared" si="127"/>
        <v>85341.5926399887</v>
      </c>
      <c r="J1391" s="8">
        <f t="shared" si="128"/>
        <v>104482.306350357</v>
      </c>
      <c r="K1391" s="8">
        <f t="shared" si="129"/>
        <v>1.82338205401948</v>
      </c>
      <c r="L1391" s="8">
        <f t="shared" si="130"/>
        <v>0.816804257304728</v>
      </c>
      <c r="M1391" s="8">
        <f t="shared" si="131"/>
        <v>-1.15855459066993</v>
      </c>
      <c r="N1391" s="1" t="s">
        <v>234</v>
      </c>
    </row>
    <row r="1392" spans="1:14">
      <c r="A1392" s="6" t="s">
        <v>1406</v>
      </c>
      <c r="B1392" s="7">
        <v>46987.8455669826</v>
      </c>
      <c r="C1392" s="7">
        <v>32541.6548904808</v>
      </c>
      <c r="D1392" s="7">
        <v>26987.4304538239</v>
      </c>
      <c r="E1392" s="7">
        <v>26801.0146548214</v>
      </c>
      <c r="F1392" s="8">
        <v>0.0262963</v>
      </c>
      <c r="G1392" s="9">
        <v>0.69941</v>
      </c>
      <c r="H1392" s="8">
        <f t="shared" si="126"/>
        <v>69998.270411074</v>
      </c>
      <c r="I1392" s="8">
        <f t="shared" si="127"/>
        <v>26894.2225543227</v>
      </c>
      <c r="J1392" s="8">
        <f t="shared" si="128"/>
        <v>33329.4863915272</v>
      </c>
      <c r="K1392" s="8">
        <f t="shared" si="129"/>
        <v>2.10019049165032</v>
      </c>
      <c r="L1392" s="8">
        <f t="shared" si="130"/>
        <v>0.806919801835276</v>
      </c>
      <c r="M1392" s="8">
        <f t="shared" si="131"/>
        <v>-1.38002299013901</v>
      </c>
      <c r="N1392" s="1" t="s">
        <v>234</v>
      </c>
    </row>
    <row r="1393" spans="1:14">
      <c r="A1393" s="6" t="s">
        <v>1407</v>
      </c>
      <c r="B1393" s="7">
        <v>110217.974940135</v>
      </c>
      <c r="C1393" s="7">
        <v>126607.206504837</v>
      </c>
      <c r="D1393" s="7">
        <v>95287.5428951039</v>
      </c>
      <c r="E1393" s="7">
        <v>68794.2325779214</v>
      </c>
      <c r="F1393" s="8">
        <v>0.0232216</v>
      </c>
      <c r="G1393" s="9">
        <v>0.696173</v>
      </c>
      <c r="H1393" s="8">
        <f t="shared" si="126"/>
        <v>117914.545301696</v>
      </c>
      <c r="I1393" s="8">
        <f t="shared" si="127"/>
        <v>82040.8877365127</v>
      </c>
      <c r="J1393" s="8">
        <f t="shared" si="128"/>
        <v>100226.739229499</v>
      </c>
      <c r="K1393" s="8">
        <f t="shared" si="129"/>
        <v>1.17647791605487</v>
      </c>
      <c r="L1393" s="8">
        <f t="shared" si="130"/>
        <v>0.818552896833801</v>
      </c>
      <c r="M1393" s="8">
        <f t="shared" si="131"/>
        <v>-0.523326684439409</v>
      </c>
      <c r="N1393" s="1" t="s">
        <v>234</v>
      </c>
    </row>
    <row r="1394" spans="1:14">
      <c r="A1394" s="6" t="s">
        <v>1408</v>
      </c>
      <c r="B1394" s="7">
        <v>114104.80343235</v>
      </c>
      <c r="C1394" s="7">
        <v>124001.667871617</v>
      </c>
      <c r="D1394" s="7">
        <v>96617.7074243895</v>
      </c>
      <c r="E1394" s="7">
        <v>68794.2325779214</v>
      </c>
      <c r="F1394" s="8">
        <v>0.0222357</v>
      </c>
      <c r="G1394" s="9">
        <v>0.6959</v>
      </c>
      <c r="H1394" s="8">
        <f t="shared" si="126"/>
        <v>143842.391113783</v>
      </c>
      <c r="I1394" s="8">
        <f t="shared" si="127"/>
        <v>82705.9700011555</v>
      </c>
      <c r="J1394" s="8">
        <f t="shared" si="128"/>
        <v>100879.602826569</v>
      </c>
      <c r="K1394" s="8">
        <f t="shared" si="129"/>
        <v>1.42588181439487</v>
      </c>
      <c r="L1394" s="8">
        <f t="shared" si="130"/>
        <v>0.81984829126798</v>
      </c>
      <c r="M1394" s="8">
        <f t="shared" si="131"/>
        <v>-0.798425531347627</v>
      </c>
      <c r="N1394" s="1" t="s">
        <v>234</v>
      </c>
    </row>
    <row r="1395" spans="1:14">
      <c r="A1395" s="6" t="s">
        <v>1409</v>
      </c>
      <c r="B1395" s="7">
        <v>114898.465104335</v>
      </c>
      <c r="C1395" s="7">
        <v>101421.219416794</v>
      </c>
      <c r="D1395" s="7">
        <v>69754.5642772633</v>
      </c>
      <c r="E1395" s="7">
        <v>80126.9532388274</v>
      </c>
      <c r="F1395" s="8">
        <v>0.00388762</v>
      </c>
      <c r="G1395" s="9">
        <v>0.69557</v>
      </c>
      <c r="H1395" s="8">
        <f t="shared" si="126"/>
        <v>171950.86682051</v>
      </c>
      <c r="I1395" s="8">
        <f t="shared" si="127"/>
        <v>74940.7587580454</v>
      </c>
      <c r="J1395" s="8">
        <f t="shared" si="128"/>
        <v>91550.3005093049</v>
      </c>
      <c r="K1395" s="8">
        <f t="shared" si="129"/>
        <v>1.87821193228124</v>
      </c>
      <c r="L1395" s="8">
        <f t="shared" si="130"/>
        <v>0.81857468889934</v>
      </c>
      <c r="M1395" s="8">
        <f t="shared" si="131"/>
        <v>-1.19817389883358</v>
      </c>
      <c r="N1395" s="1" t="s">
        <v>234</v>
      </c>
    </row>
    <row r="1396" spans="1:14">
      <c r="A1396" s="6" t="s">
        <v>1410</v>
      </c>
      <c r="B1396" s="7">
        <v>134756.935487464</v>
      </c>
      <c r="C1396" s="7">
        <v>95950.3201694924</v>
      </c>
      <c r="D1396" s="7">
        <v>78477.9643859062</v>
      </c>
      <c r="E1396" s="7">
        <v>77397.5350594456</v>
      </c>
      <c r="F1396" s="8">
        <v>0.0203899</v>
      </c>
      <c r="G1396" s="9">
        <v>0.695315</v>
      </c>
      <c r="H1396" s="8">
        <f t="shared" si="126"/>
        <v>176233.247558682</v>
      </c>
      <c r="I1396" s="8">
        <f t="shared" si="127"/>
        <v>77937.7497226759</v>
      </c>
      <c r="J1396" s="8">
        <f t="shared" si="128"/>
        <v>96645.688775577</v>
      </c>
      <c r="K1396" s="8">
        <f t="shared" si="129"/>
        <v>1.82349828317657</v>
      </c>
      <c r="L1396" s="8">
        <f t="shared" si="130"/>
        <v>0.806427588339266</v>
      </c>
      <c r="M1396" s="8">
        <f t="shared" si="131"/>
        <v>-1.1770919411777</v>
      </c>
      <c r="N1396" s="1" t="s">
        <v>234</v>
      </c>
    </row>
    <row r="1397" spans="1:14">
      <c r="A1397" s="6" t="s">
        <v>1411</v>
      </c>
      <c r="B1397" s="7">
        <v>124001.667871617</v>
      </c>
      <c r="C1397" s="7">
        <v>87076.7535126289</v>
      </c>
      <c r="D1397" s="7">
        <v>75804.716820417</v>
      </c>
      <c r="E1397" s="7">
        <v>66450.8484675194</v>
      </c>
      <c r="F1397" s="8">
        <v>0.0270174</v>
      </c>
      <c r="G1397" s="9">
        <v>0.695222</v>
      </c>
      <c r="H1397" s="8">
        <f t="shared" si="126"/>
        <v>148493.277961252</v>
      </c>
      <c r="I1397" s="8">
        <f t="shared" si="127"/>
        <v>71127.7826439682</v>
      </c>
      <c r="J1397" s="8">
        <f t="shared" si="128"/>
        <v>88333.4966680456</v>
      </c>
      <c r="K1397" s="8">
        <f t="shared" si="129"/>
        <v>1.68105286853168</v>
      </c>
      <c r="L1397" s="8">
        <f t="shared" si="130"/>
        <v>0.805218691967602</v>
      </c>
      <c r="M1397" s="8">
        <f t="shared" si="131"/>
        <v>-1.06191252974392</v>
      </c>
      <c r="N1397" s="1" t="s">
        <v>234</v>
      </c>
    </row>
    <row r="1398" spans="1:14">
      <c r="A1398" s="6" t="s">
        <v>1412</v>
      </c>
      <c r="B1398" s="7">
        <v>191900.640338985</v>
      </c>
      <c r="C1398" s="7">
        <v>139509.128554527</v>
      </c>
      <c r="D1398" s="7">
        <v>116502.387905864</v>
      </c>
      <c r="E1398" s="7">
        <v>107949.721815295</v>
      </c>
      <c r="F1398" s="8">
        <v>0.0184392</v>
      </c>
      <c r="G1398" s="9">
        <v>0.694624</v>
      </c>
      <c r="H1398" s="8">
        <f t="shared" si="126"/>
        <v>248953.04205516</v>
      </c>
      <c r="I1398" s="8">
        <f t="shared" si="127"/>
        <v>112226.054860579</v>
      </c>
      <c r="J1398" s="8">
        <f t="shared" si="128"/>
        <v>138965.469653668</v>
      </c>
      <c r="K1398" s="8">
        <f t="shared" si="129"/>
        <v>1.79147411709977</v>
      </c>
      <c r="L1398" s="8">
        <f t="shared" si="130"/>
        <v>0.807582309046062</v>
      </c>
      <c r="M1398" s="8">
        <f t="shared" si="131"/>
        <v>-1.14946598754642</v>
      </c>
      <c r="N1398" s="1" t="s">
        <v>234</v>
      </c>
    </row>
    <row r="1399" spans="1:14">
      <c r="A1399" s="6" t="s">
        <v>1413</v>
      </c>
      <c r="B1399" s="7">
        <v>95287.5428951039</v>
      </c>
      <c r="C1399" s="7">
        <v>66450.8484675194</v>
      </c>
      <c r="D1399" s="7">
        <v>50012.4617592195</v>
      </c>
      <c r="E1399" s="7">
        <v>58656.3630483355</v>
      </c>
      <c r="F1399" s="8">
        <v>0.0298691</v>
      </c>
      <c r="G1399" s="9">
        <v>0.693939</v>
      </c>
      <c r="H1399" s="8">
        <f t="shared" si="126"/>
        <v>237728.054796119</v>
      </c>
      <c r="I1399" s="8">
        <f t="shared" si="127"/>
        <v>54334.4124037775</v>
      </c>
      <c r="J1399" s="8">
        <f t="shared" si="128"/>
        <v>67601.8040425446</v>
      </c>
      <c r="K1399" s="8">
        <f t="shared" si="129"/>
        <v>3.51659335372925</v>
      </c>
      <c r="L1399" s="8">
        <f t="shared" si="130"/>
        <v>0.803742047617289</v>
      </c>
      <c r="M1399" s="8">
        <f t="shared" si="131"/>
        <v>-2.12937405320266</v>
      </c>
      <c r="N1399" s="1" t="s">
        <v>234</v>
      </c>
    </row>
    <row r="1400" spans="1:14">
      <c r="A1400" s="6" t="s">
        <v>1414</v>
      </c>
      <c r="B1400" s="7">
        <v>107949.721815295</v>
      </c>
      <c r="C1400" s="7">
        <v>94629.3437577624</v>
      </c>
      <c r="D1400" s="7">
        <v>70728.3017075541</v>
      </c>
      <c r="E1400" s="7">
        <v>68794.2325779214</v>
      </c>
      <c r="F1400" s="8">
        <v>0.00141659</v>
      </c>
      <c r="G1400" s="9">
        <v>0.691722</v>
      </c>
      <c r="H1400" s="8">
        <f t="shared" si="126"/>
        <v>186973.543610836</v>
      </c>
      <c r="I1400" s="8">
        <f t="shared" si="127"/>
        <v>69761.2671427377</v>
      </c>
      <c r="J1400" s="8">
        <f t="shared" si="128"/>
        <v>85525.3999646332</v>
      </c>
      <c r="K1400" s="8">
        <f t="shared" si="129"/>
        <v>2.18617561201882</v>
      </c>
      <c r="L1400" s="8">
        <f t="shared" si="130"/>
        <v>0.815678934814519</v>
      </c>
      <c r="M1400" s="8">
        <f t="shared" si="131"/>
        <v>-1.42233599548044</v>
      </c>
      <c r="N1400" s="1" t="s">
        <v>234</v>
      </c>
    </row>
    <row r="1401" spans="1:14">
      <c r="A1401" s="6" t="s">
        <v>1415</v>
      </c>
      <c r="B1401" s="7">
        <v>136638.072204967</v>
      </c>
      <c r="C1401" s="7">
        <v>87076.7535126289</v>
      </c>
      <c r="D1401" s="7">
        <v>72716.7449214382</v>
      </c>
      <c r="E1401" s="7">
        <v>74244.6783067454</v>
      </c>
      <c r="F1401" s="8">
        <v>0.0396206</v>
      </c>
      <c r="G1401" s="9">
        <v>0.690819</v>
      </c>
      <c r="H1401" s="8">
        <f t="shared" si="126"/>
        <v>186305.07265638</v>
      </c>
      <c r="I1401" s="8">
        <f t="shared" si="127"/>
        <v>73480.7116140918</v>
      </c>
      <c r="J1401" s="8">
        <f t="shared" si="128"/>
        <v>92669.0622364449</v>
      </c>
      <c r="K1401" s="8">
        <f t="shared" si="129"/>
        <v>2.01043442288239</v>
      </c>
      <c r="L1401" s="8">
        <f t="shared" si="130"/>
        <v>0.792936820992166</v>
      </c>
      <c r="M1401" s="8">
        <f t="shared" si="131"/>
        <v>-1.3422294528486</v>
      </c>
      <c r="N1401" s="1" t="s">
        <v>234</v>
      </c>
    </row>
    <row r="1402" spans="1:14">
      <c r="A1402" s="6" t="s">
        <v>1416</v>
      </c>
      <c r="B1402" s="7">
        <v>61572.5628924895</v>
      </c>
      <c r="C1402" s="7">
        <v>62866.3333241005</v>
      </c>
      <c r="D1402" s="7">
        <v>42938.9710576309</v>
      </c>
      <c r="E1402" s="7">
        <v>42938.9710576309</v>
      </c>
      <c r="F1402" s="8">
        <v>5.27073e-6</v>
      </c>
      <c r="G1402" s="9">
        <v>0.690196</v>
      </c>
      <c r="H1402" s="8">
        <f t="shared" si="126"/>
        <v>106334.970025817</v>
      </c>
      <c r="I1402" s="8">
        <f t="shared" si="127"/>
        <v>42938.9710576309</v>
      </c>
      <c r="J1402" s="8">
        <f t="shared" si="128"/>
        <v>52579.209582963</v>
      </c>
      <c r="K1402" s="8">
        <f t="shared" si="129"/>
        <v>2.02237673158694</v>
      </c>
      <c r="L1402" s="8">
        <f t="shared" si="130"/>
        <v>0.816653034501764</v>
      </c>
      <c r="M1402" s="8">
        <f t="shared" si="131"/>
        <v>-1.30825660363017</v>
      </c>
      <c r="N1402" s="1" t="s">
        <v>234</v>
      </c>
    </row>
    <row r="1403" spans="1:14">
      <c r="A1403" s="6" t="s">
        <v>1417</v>
      </c>
      <c r="B1403" s="7">
        <v>66913.0506703466</v>
      </c>
      <c r="C1403" s="7">
        <v>46340.9500118416</v>
      </c>
      <c r="D1403" s="7">
        <v>36611.2649403505</v>
      </c>
      <c r="E1403" s="7">
        <v>38967.9387444092</v>
      </c>
      <c r="F1403" s="8">
        <v>0.0243544</v>
      </c>
      <c r="G1403" s="9">
        <v>0.690113</v>
      </c>
      <c r="H1403" s="8">
        <f t="shared" si="126"/>
        <v>105611.818200069</v>
      </c>
      <c r="I1403" s="8">
        <f t="shared" si="127"/>
        <v>37789.6018423799</v>
      </c>
      <c r="J1403" s="8">
        <f t="shared" si="128"/>
        <v>47208.301091737</v>
      </c>
      <c r="K1403" s="8">
        <f t="shared" si="129"/>
        <v>2.23714507316924</v>
      </c>
      <c r="L1403" s="8">
        <f t="shared" si="130"/>
        <v>0.800486375668247</v>
      </c>
      <c r="M1403" s="8">
        <f t="shared" si="131"/>
        <v>-1.48271006123853</v>
      </c>
      <c r="N1403" s="1" t="s">
        <v>234</v>
      </c>
    </row>
    <row r="1404" spans="1:14">
      <c r="A1404" s="6" t="s">
        <v>1418</v>
      </c>
      <c r="B1404" s="7">
        <v>150562.190786171</v>
      </c>
      <c r="C1404" s="7">
        <v>94629.3437577624</v>
      </c>
      <c r="D1404" s="7">
        <v>85284.7398382425</v>
      </c>
      <c r="E1404" s="7">
        <v>74761.090883153</v>
      </c>
      <c r="F1404" s="8">
        <v>0.0459682</v>
      </c>
      <c r="G1404" s="9">
        <v>0.68857</v>
      </c>
      <c r="H1404" s="8">
        <f t="shared" si="126"/>
        <v>207220.502777163</v>
      </c>
      <c r="I1404" s="8">
        <f t="shared" si="127"/>
        <v>80022.9153606977</v>
      </c>
      <c r="J1404" s="8">
        <f t="shared" si="128"/>
        <v>101309.341316332</v>
      </c>
      <c r="K1404" s="8">
        <f t="shared" si="129"/>
        <v>2.04542345340228</v>
      </c>
      <c r="L1404" s="8">
        <f t="shared" si="130"/>
        <v>0.789886838873338</v>
      </c>
      <c r="M1404" s="8">
        <f t="shared" si="131"/>
        <v>-1.37268165858025</v>
      </c>
      <c r="N1404" s="1" t="s">
        <v>234</v>
      </c>
    </row>
    <row r="1405" spans="1:14">
      <c r="A1405" s="6" t="s">
        <v>1419</v>
      </c>
      <c r="B1405" s="7">
        <v>32316.8732608384</v>
      </c>
      <c r="C1405" s="7">
        <v>22381.203566664</v>
      </c>
      <c r="D1405" s="7">
        <v>19215.7278082151</v>
      </c>
      <c r="E1405" s="7">
        <v>17198.5581444803</v>
      </c>
      <c r="F1405" s="8">
        <v>0.0258879</v>
      </c>
      <c r="G1405" s="9">
        <v>0.688448</v>
      </c>
      <c r="H1405" s="8">
        <f t="shared" si="126"/>
        <v>60256.0133942908</v>
      </c>
      <c r="I1405" s="8">
        <f t="shared" si="127"/>
        <v>18207.1429763477</v>
      </c>
      <c r="J1405" s="8">
        <f t="shared" si="128"/>
        <v>22778.0906950494</v>
      </c>
      <c r="K1405" s="8">
        <f t="shared" si="129"/>
        <v>2.64534961252862</v>
      </c>
      <c r="L1405" s="8">
        <f t="shared" si="130"/>
        <v>0.799327003307824</v>
      </c>
      <c r="M1405" s="8">
        <f t="shared" si="131"/>
        <v>-1.72660067012564</v>
      </c>
      <c r="N1405" s="1" t="s">
        <v>234</v>
      </c>
    </row>
    <row r="1406" spans="1:14">
      <c r="A1406" s="6" t="s">
        <v>1420</v>
      </c>
      <c r="B1406" s="7">
        <v>152663.960645593</v>
      </c>
      <c r="C1406" s="7">
        <v>133826.101340693</v>
      </c>
      <c r="D1406" s="7">
        <v>102837.006879523</v>
      </c>
      <c r="E1406" s="7">
        <v>93326.5536186497</v>
      </c>
      <c r="F1406" s="8">
        <v>0.00238305</v>
      </c>
      <c r="G1406" s="9">
        <v>0.687687</v>
      </c>
      <c r="H1406" s="8">
        <f t="shared" si="126"/>
        <v>214236.523538082</v>
      </c>
      <c r="I1406" s="8">
        <f t="shared" si="127"/>
        <v>98081.7802490864</v>
      </c>
      <c r="J1406" s="8">
        <f t="shared" si="128"/>
        <v>120663.405621115</v>
      </c>
      <c r="K1406" s="8">
        <f t="shared" si="129"/>
        <v>1.77548878581124</v>
      </c>
      <c r="L1406" s="8">
        <f t="shared" si="130"/>
        <v>0.812854400588236</v>
      </c>
      <c r="M1406" s="8">
        <f t="shared" si="131"/>
        <v>-1.12714738479687</v>
      </c>
      <c r="N1406" s="1" t="s">
        <v>234</v>
      </c>
    </row>
    <row r="1407" spans="1:14">
      <c r="A1407" s="6" t="s">
        <v>1421</v>
      </c>
      <c r="B1407" s="7">
        <v>26432.0371661906</v>
      </c>
      <c r="C1407" s="7">
        <v>23493.9227834913</v>
      </c>
      <c r="D1407" s="7">
        <v>16728.2626675866</v>
      </c>
      <c r="E1407" s="7">
        <v>17438.6410693158</v>
      </c>
      <c r="F1407" s="8">
        <v>0.00106369</v>
      </c>
      <c r="G1407" s="9">
        <v>0.68673</v>
      </c>
      <c r="H1407" s="8">
        <f t="shared" si="126"/>
        <v>96186.6014434541</v>
      </c>
      <c r="I1407" s="8">
        <f t="shared" si="127"/>
        <v>17083.4518684512</v>
      </c>
      <c r="J1407" s="8">
        <f t="shared" si="128"/>
        <v>21023.2159216461</v>
      </c>
      <c r="K1407" s="8">
        <f t="shared" si="129"/>
        <v>4.5752563167283</v>
      </c>
      <c r="L1407" s="8">
        <f t="shared" si="130"/>
        <v>0.812599363109885</v>
      </c>
      <c r="M1407" s="8">
        <f t="shared" si="131"/>
        <v>-2.49323642992175</v>
      </c>
      <c r="N1407" s="1" t="s">
        <v>234</v>
      </c>
    </row>
    <row r="1408" spans="1:14">
      <c r="A1408" s="6" t="s">
        <v>1422</v>
      </c>
      <c r="B1408" s="7">
        <v>131983.677857034</v>
      </c>
      <c r="C1408" s="7">
        <v>132901.696935038</v>
      </c>
      <c r="D1408" s="7">
        <v>100720.651880891</v>
      </c>
      <c r="E1408" s="7">
        <v>80684.2802729725</v>
      </c>
      <c r="F1408" s="8">
        <v>0.00549445</v>
      </c>
      <c r="G1408" s="9">
        <v>0.684851</v>
      </c>
      <c r="H1408" s="8">
        <f t="shared" si="126"/>
        <v>179298.349735915</v>
      </c>
      <c r="I1408" s="8">
        <f t="shared" si="127"/>
        <v>90702.4660769317</v>
      </c>
      <c r="J1408" s="8">
        <f t="shared" si="128"/>
        <v>111572.576736484</v>
      </c>
      <c r="K1408" s="8">
        <f t="shared" si="129"/>
        <v>1.60701092491024</v>
      </c>
      <c r="L1408" s="8">
        <f t="shared" si="130"/>
        <v>0.812945875500896</v>
      </c>
      <c r="M1408" s="8">
        <f t="shared" si="131"/>
        <v>-0.983148528366045</v>
      </c>
      <c r="N1408" s="1" t="s">
        <v>234</v>
      </c>
    </row>
    <row r="1409" spans="1:14">
      <c r="A1409" s="6" t="s">
        <v>1423</v>
      </c>
      <c r="B1409" s="7">
        <v>152663.960645593</v>
      </c>
      <c r="C1409" s="7">
        <v>163621.181705632</v>
      </c>
      <c r="D1409" s="7">
        <v>114104.80343235</v>
      </c>
      <c r="E1409" s="7">
        <v>102126.659785261</v>
      </c>
      <c r="F1409" s="8">
        <v>0.0011815</v>
      </c>
      <c r="G1409" s="9">
        <v>0.684481</v>
      </c>
      <c r="H1409" s="8">
        <f t="shared" si="126"/>
        <v>239139.231086005</v>
      </c>
      <c r="I1409" s="8">
        <f t="shared" si="127"/>
        <v>108115.731608806</v>
      </c>
      <c r="J1409" s="8">
        <f t="shared" si="128"/>
        <v>133129.151392209</v>
      </c>
      <c r="K1409" s="8">
        <f t="shared" si="129"/>
        <v>1.79629501566852</v>
      </c>
      <c r="L1409" s="8">
        <f t="shared" si="130"/>
        <v>0.812111626027631</v>
      </c>
      <c r="M1409" s="8">
        <f t="shared" si="131"/>
        <v>-1.14527436461913</v>
      </c>
      <c r="N1409" s="1" t="s">
        <v>234</v>
      </c>
    </row>
    <row r="1410" spans="1:14">
      <c r="A1410" s="6" t="s">
        <v>1424</v>
      </c>
      <c r="B1410" s="7">
        <v>52498.9154977135</v>
      </c>
      <c r="C1410" s="7">
        <v>46020.8496881827</v>
      </c>
      <c r="D1410" s="7">
        <v>35857.8160029119</v>
      </c>
      <c r="E1410" s="7">
        <v>31216.0419199037</v>
      </c>
      <c r="F1410" s="8">
        <v>0.00356173</v>
      </c>
      <c r="G1410" s="9">
        <v>0.683773</v>
      </c>
      <c r="H1410" s="8">
        <f t="shared" ref="H1410:H1473" si="132">(B1410+C1428/2)</f>
        <v>75992.8382812048</v>
      </c>
      <c r="I1410" s="8">
        <f t="shared" ref="I1410:I1473" si="133">(D1410+E1410)/2</f>
        <v>33536.9289614078</v>
      </c>
      <c r="J1410" s="8">
        <f t="shared" ref="J1410:J1473" si="134">AVERAGE(B1410:E1410)</f>
        <v>41398.4057771779</v>
      </c>
      <c r="K1410" s="8">
        <f t="shared" ref="K1410:K1473" si="135">H1410/J1410</f>
        <v>1.83564649059742</v>
      </c>
      <c r="L1410" s="8">
        <f t="shared" ref="L1410:L1473" si="136">I1410/J1410</f>
        <v>0.81010194310178</v>
      </c>
      <c r="M1410" s="8">
        <f t="shared" ref="M1410:M1473" si="137">LOG(L1410/K1410,2)</f>
        <v>-1.18011287776527</v>
      </c>
      <c r="N1410" s="1" t="s">
        <v>234</v>
      </c>
    </row>
    <row r="1411" spans="1:14">
      <c r="A1411" s="6" t="s">
        <v>1425</v>
      </c>
      <c r="B1411" s="7">
        <v>24491.6100896348</v>
      </c>
      <c r="C1411" s="7">
        <v>15393.1407231224</v>
      </c>
      <c r="D1411" s="7">
        <v>14562.7984882331</v>
      </c>
      <c r="E1411" s="7">
        <v>11268.4385742008</v>
      </c>
      <c r="F1411" s="8">
        <v>0.0552427</v>
      </c>
      <c r="G1411" s="9">
        <v>0.683199</v>
      </c>
      <c r="H1411" s="8">
        <f t="shared" si="132"/>
        <v>47985.5328731261</v>
      </c>
      <c r="I1411" s="8">
        <f t="shared" si="133"/>
        <v>12915.618531217</v>
      </c>
      <c r="J1411" s="8">
        <f t="shared" si="134"/>
        <v>16428.9969687978</v>
      </c>
      <c r="K1411" s="8">
        <f t="shared" si="135"/>
        <v>2.92078286728405</v>
      </c>
      <c r="L1411" s="8">
        <f t="shared" si="136"/>
        <v>0.786147721357945</v>
      </c>
      <c r="M1411" s="8">
        <f t="shared" si="137"/>
        <v>-1.89348277817854</v>
      </c>
      <c r="N1411" s="1" t="s">
        <v>234</v>
      </c>
    </row>
    <row r="1412" spans="1:14">
      <c r="A1412" s="6" t="s">
        <v>1426</v>
      </c>
      <c r="B1412" s="7">
        <v>91405.9209179402</v>
      </c>
      <c r="C1412" s="7">
        <v>59475.1753628654</v>
      </c>
      <c r="D1412" s="7">
        <v>57052.4017161748</v>
      </c>
      <c r="E1412" s="7">
        <v>41189.8142563313</v>
      </c>
      <c r="F1412" s="8">
        <v>0.0570255</v>
      </c>
      <c r="G1412" s="9">
        <v>0.681652</v>
      </c>
      <c r="H1412" s="8">
        <f t="shared" si="132"/>
        <v>144637.693965542</v>
      </c>
      <c r="I1412" s="8">
        <f t="shared" si="133"/>
        <v>49121.107986253</v>
      </c>
      <c r="J1412" s="8">
        <f t="shared" si="134"/>
        <v>62280.8280633279</v>
      </c>
      <c r="K1412" s="8">
        <f t="shared" si="135"/>
        <v>2.32234699606872</v>
      </c>
      <c r="L1412" s="8">
        <f t="shared" si="136"/>
        <v>0.788703514608157</v>
      </c>
      <c r="M1412" s="8">
        <f t="shared" si="137"/>
        <v>-1.55802857348027</v>
      </c>
      <c r="N1412" s="1" t="s">
        <v>234</v>
      </c>
    </row>
    <row r="1413" spans="1:14">
      <c r="A1413" s="6" t="s">
        <v>1427</v>
      </c>
      <c r="B1413" s="7">
        <v>126607.206504837</v>
      </c>
      <c r="C1413" s="7">
        <v>114104.80343235</v>
      </c>
      <c r="D1413" s="7">
        <v>95287.5428951039</v>
      </c>
      <c r="E1413" s="7">
        <v>68319.0361024837</v>
      </c>
      <c r="F1413" s="8">
        <v>0.0184577</v>
      </c>
      <c r="G1413" s="9">
        <v>0.681516</v>
      </c>
      <c r="H1413" s="8">
        <f t="shared" si="132"/>
        <v>200851.884811583</v>
      </c>
      <c r="I1413" s="8">
        <f t="shared" si="133"/>
        <v>81803.2894987938</v>
      </c>
      <c r="J1413" s="8">
        <f t="shared" si="134"/>
        <v>101079.647233694</v>
      </c>
      <c r="K1413" s="8">
        <f t="shared" si="135"/>
        <v>1.98706554987492</v>
      </c>
      <c r="L1413" s="8">
        <f t="shared" si="136"/>
        <v>0.80929536002106</v>
      </c>
      <c r="M1413" s="8">
        <f t="shared" si="137"/>
        <v>-1.29590123628429</v>
      </c>
      <c r="N1413" s="1" t="s">
        <v>234</v>
      </c>
    </row>
    <row r="1414" spans="1:14">
      <c r="A1414" s="6" t="s">
        <v>1428</v>
      </c>
      <c r="B1414" s="7">
        <v>105728.148664763</v>
      </c>
      <c r="C1414" s="7">
        <v>82952.6241424363</v>
      </c>
      <c r="D1414" s="7">
        <v>64633.7465216767</v>
      </c>
      <c r="E1414" s="7">
        <v>62000.8339358086</v>
      </c>
      <c r="F1414" s="8">
        <v>0.00701967</v>
      </c>
      <c r="G1414" s="9">
        <v>0.681082</v>
      </c>
      <c r="H1414" s="8">
        <f t="shared" si="132"/>
        <v>138269.803555244</v>
      </c>
      <c r="I1414" s="8">
        <f t="shared" si="133"/>
        <v>63317.2902287427</v>
      </c>
      <c r="J1414" s="8">
        <f t="shared" si="134"/>
        <v>78828.8383161712</v>
      </c>
      <c r="K1414" s="8">
        <f t="shared" si="135"/>
        <v>1.75405101113711</v>
      </c>
      <c r="L1414" s="8">
        <f t="shared" si="136"/>
        <v>0.803224956516371</v>
      </c>
      <c r="M1414" s="8">
        <f t="shared" si="137"/>
        <v>-1.12681470450453</v>
      </c>
      <c r="N1414" s="1" t="s">
        <v>234</v>
      </c>
    </row>
    <row r="1415" spans="1:14">
      <c r="A1415" s="6" t="s">
        <v>1429</v>
      </c>
      <c r="B1415" s="7">
        <v>71220.2559505078</v>
      </c>
      <c r="C1415" s="7">
        <v>48983.2201792696</v>
      </c>
      <c r="D1415" s="7">
        <v>41189.8142563313</v>
      </c>
      <c r="E1415" s="7">
        <v>37640.5476965428</v>
      </c>
      <c r="F1415" s="8">
        <v>0.0232023</v>
      </c>
      <c r="G1415" s="9">
        <v>0.679047</v>
      </c>
      <c r="H1415" s="8">
        <f t="shared" si="132"/>
        <v>115366.405797243</v>
      </c>
      <c r="I1415" s="8">
        <f t="shared" si="133"/>
        <v>39415.1809764371</v>
      </c>
      <c r="J1415" s="8">
        <f t="shared" si="134"/>
        <v>49758.4595206629</v>
      </c>
      <c r="K1415" s="8">
        <f t="shared" si="135"/>
        <v>2.31852848558013</v>
      </c>
      <c r="L1415" s="8">
        <f t="shared" si="136"/>
        <v>0.792130249934071</v>
      </c>
      <c r="M1415" s="8">
        <f t="shared" si="137"/>
        <v>-1.54939987466891</v>
      </c>
      <c r="N1415" s="1" t="s">
        <v>234</v>
      </c>
    </row>
    <row r="1416" spans="1:14">
      <c r="A1416" s="6" t="s">
        <v>1430</v>
      </c>
      <c r="B1416" s="7">
        <v>123145.125784979</v>
      </c>
      <c r="C1416" s="7">
        <v>114104.80343235</v>
      </c>
      <c r="D1416" s="7">
        <v>85877.9421152617</v>
      </c>
      <c r="E1416" s="7">
        <v>74761.090883153</v>
      </c>
      <c r="F1416" s="8">
        <v>0.00189541</v>
      </c>
      <c r="G1416" s="9">
        <v>0.678072</v>
      </c>
      <c r="H1416" s="8">
        <f t="shared" si="132"/>
        <v>183870.001009026</v>
      </c>
      <c r="I1416" s="8">
        <f t="shared" si="133"/>
        <v>80319.5164992074</v>
      </c>
      <c r="J1416" s="8">
        <f t="shared" si="134"/>
        <v>99472.2405539359</v>
      </c>
      <c r="K1416" s="8">
        <f t="shared" si="135"/>
        <v>1.84845540811286</v>
      </c>
      <c r="L1416" s="8">
        <f t="shared" si="136"/>
        <v>0.807456593436803</v>
      </c>
      <c r="M1416" s="8">
        <f t="shared" si="137"/>
        <v>-1.1948636287322</v>
      </c>
      <c r="N1416" s="1" t="s">
        <v>234</v>
      </c>
    </row>
    <row r="1417" spans="1:14">
      <c r="A1417" s="6" t="s">
        <v>1431</v>
      </c>
      <c r="B1417" s="7">
        <v>267652.202681386</v>
      </c>
      <c r="C1417" s="7">
        <v>284881.023802031</v>
      </c>
      <c r="D1417" s="7">
        <v>172950.540880824</v>
      </c>
      <c r="E1417" s="7">
        <v>200049.847036878</v>
      </c>
      <c r="F1417" s="8">
        <v>0.00184006</v>
      </c>
      <c r="G1417" s="9">
        <v>0.67573</v>
      </c>
      <c r="H1417" s="8">
        <f t="shared" si="132"/>
        <v>308842.016937717</v>
      </c>
      <c r="I1417" s="8">
        <f t="shared" si="133"/>
        <v>186500.193958851</v>
      </c>
      <c r="J1417" s="8">
        <f t="shared" si="134"/>
        <v>231383.40360028</v>
      </c>
      <c r="K1417" s="8">
        <f t="shared" si="135"/>
        <v>1.33476304753149</v>
      </c>
      <c r="L1417" s="8">
        <f t="shared" si="136"/>
        <v>0.80602234670657</v>
      </c>
      <c r="M1417" s="8">
        <f t="shared" si="137"/>
        <v>-0.727691908986441</v>
      </c>
      <c r="N1417" s="1" t="s">
        <v>234</v>
      </c>
    </row>
    <row r="1418" spans="1:14">
      <c r="A1418" s="6" t="s">
        <v>1432</v>
      </c>
      <c r="B1418" s="7">
        <v>145433.489842876</v>
      </c>
      <c r="C1418" s="7">
        <v>158047.643591083</v>
      </c>
      <c r="D1418" s="7">
        <v>104272.557998725</v>
      </c>
      <c r="E1418" s="7">
        <v>100024.923518439</v>
      </c>
      <c r="F1418" s="8">
        <v>0.000374315</v>
      </c>
      <c r="G1418" s="9">
        <v>0.674345</v>
      </c>
      <c r="H1418" s="8">
        <f t="shared" si="132"/>
        <v>172234.504497697</v>
      </c>
      <c r="I1418" s="8">
        <f t="shared" si="133"/>
        <v>102148.740758582</v>
      </c>
      <c r="J1418" s="8">
        <f t="shared" si="134"/>
        <v>126944.653737781</v>
      </c>
      <c r="K1418" s="8">
        <f t="shared" si="135"/>
        <v>1.3567684768629</v>
      </c>
      <c r="L1418" s="8">
        <f t="shared" si="136"/>
        <v>0.804671467059829</v>
      </c>
      <c r="M1418" s="8">
        <f t="shared" si="137"/>
        <v>-0.753702773829857</v>
      </c>
      <c r="N1418" s="1" t="s">
        <v>1433</v>
      </c>
    </row>
    <row r="1419" spans="1:14">
      <c r="A1419" s="6" t="s">
        <v>1434</v>
      </c>
      <c r="B1419" s="7">
        <v>119777.715844468</v>
      </c>
      <c r="C1419" s="7">
        <v>99334.0009028256</v>
      </c>
      <c r="D1419" s="7">
        <v>73731.8328525659</v>
      </c>
      <c r="E1419" s="7">
        <v>72716.7449214382</v>
      </c>
      <c r="F1419" s="8">
        <v>0.00294885</v>
      </c>
      <c r="G1419" s="9">
        <v>0.674244</v>
      </c>
      <c r="H1419" s="8">
        <f t="shared" si="132"/>
        <v>154897.588664857</v>
      </c>
      <c r="I1419" s="8">
        <f t="shared" si="133"/>
        <v>73224.2888870021</v>
      </c>
      <c r="J1419" s="8">
        <f t="shared" si="134"/>
        <v>91390.0736303244</v>
      </c>
      <c r="K1419" s="8">
        <f t="shared" si="135"/>
        <v>1.69490604955001</v>
      </c>
      <c r="L1419" s="8">
        <f t="shared" si="136"/>
        <v>0.801228032523494</v>
      </c>
      <c r="M1419" s="8">
        <f t="shared" si="137"/>
        <v>-1.08092050281054</v>
      </c>
      <c r="N1419" s="1" t="s">
        <v>1433</v>
      </c>
    </row>
    <row r="1420" spans="1:14">
      <c r="A1420" s="6" t="s">
        <v>1435</v>
      </c>
      <c r="B1420" s="7">
        <v>104272.557998725</v>
      </c>
      <c r="C1420" s="7">
        <v>89524.8142666559</v>
      </c>
      <c r="D1420" s="7">
        <v>69272.7343062305</v>
      </c>
      <c r="E1420" s="7">
        <v>60305.4178713518</v>
      </c>
      <c r="F1420" s="8">
        <v>0.00381038</v>
      </c>
      <c r="G1420" s="9">
        <v>0.672522</v>
      </c>
      <c r="H1420" s="8">
        <f t="shared" si="132"/>
        <v>163336.908316388</v>
      </c>
      <c r="I1420" s="8">
        <f t="shared" si="133"/>
        <v>64789.0760887911</v>
      </c>
      <c r="J1420" s="8">
        <f t="shared" si="134"/>
        <v>80843.8811107408</v>
      </c>
      <c r="K1420" s="8">
        <f t="shared" si="135"/>
        <v>2.02039914551663</v>
      </c>
      <c r="L1420" s="8">
        <f t="shared" si="136"/>
        <v>0.80140976903425</v>
      </c>
      <c r="M1420" s="8">
        <f t="shared" si="137"/>
        <v>-1.3340283355562</v>
      </c>
      <c r="N1420" s="1" t="s">
        <v>1433</v>
      </c>
    </row>
    <row r="1421" spans="1:14">
      <c r="A1421" s="6" t="s">
        <v>1436</v>
      </c>
      <c r="B1421" s="7">
        <v>93326.5536186497</v>
      </c>
      <c r="C1421" s="7">
        <v>77397.5350594456</v>
      </c>
      <c r="D1421" s="7">
        <v>55108.9874700674</v>
      </c>
      <c r="E1421" s="7">
        <v>58656.3630483355</v>
      </c>
      <c r="F1421" s="8">
        <v>0.00332642</v>
      </c>
      <c r="G1421" s="9">
        <v>0.672222</v>
      </c>
      <c r="H1421" s="8">
        <f t="shared" si="132"/>
        <v>184732.47453659</v>
      </c>
      <c r="I1421" s="8">
        <f t="shared" si="133"/>
        <v>56882.6752592015</v>
      </c>
      <c r="J1421" s="8">
        <f t="shared" si="134"/>
        <v>71122.3597991245</v>
      </c>
      <c r="K1421" s="8">
        <f t="shared" si="135"/>
        <v>2.59738955594755</v>
      </c>
      <c r="L1421" s="8">
        <f t="shared" si="136"/>
        <v>0.799786106926975</v>
      </c>
      <c r="M1421" s="8">
        <f t="shared" si="137"/>
        <v>-1.69937627990384</v>
      </c>
      <c r="N1421" s="1" t="s">
        <v>1433</v>
      </c>
    </row>
    <row r="1422" spans="1:14">
      <c r="A1422" s="6" t="s">
        <v>1437</v>
      </c>
      <c r="B1422" s="7">
        <v>109456.643775315</v>
      </c>
      <c r="C1422" s="7">
        <v>113316.623981984</v>
      </c>
      <c r="D1422" s="7">
        <v>72716.7449214382</v>
      </c>
      <c r="E1422" s="7">
        <v>76862.9112328604</v>
      </c>
      <c r="F1422" s="8">
        <v>0.000126237</v>
      </c>
      <c r="G1422" s="9">
        <v>0.671645</v>
      </c>
      <c r="H1422" s="8">
        <f t="shared" si="132"/>
        <v>213729.20177404</v>
      </c>
      <c r="I1422" s="8">
        <f t="shared" si="133"/>
        <v>74789.8280771493</v>
      </c>
      <c r="J1422" s="8">
        <f t="shared" si="134"/>
        <v>93088.2309778994</v>
      </c>
      <c r="K1422" s="8">
        <f t="shared" si="135"/>
        <v>2.2959852124033</v>
      </c>
      <c r="L1422" s="8">
        <f t="shared" si="136"/>
        <v>0.803429469992888</v>
      </c>
      <c r="M1422" s="8">
        <f t="shared" si="137"/>
        <v>-1.51487006429545</v>
      </c>
      <c r="N1422" s="1" t="s">
        <v>1433</v>
      </c>
    </row>
    <row r="1423" spans="1:14">
      <c r="A1423" s="6" t="s">
        <v>1438</v>
      </c>
      <c r="B1423" s="7">
        <v>71715.6320058237</v>
      </c>
      <c r="C1423" s="7">
        <v>55878.2802669048</v>
      </c>
      <c r="D1423" s="7">
        <v>46663.2768093248</v>
      </c>
      <c r="E1423" s="7">
        <v>37380.5454415765</v>
      </c>
      <c r="F1423" s="8">
        <v>0.0142636</v>
      </c>
      <c r="G1423" s="9">
        <v>0.668989</v>
      </c>
      <c r="H1423" s="8">
        <f t="shared" si="132"/>
        <v>144432.376927262</v>
      </c>
      <c r="I1423" s="8">
        <f t="shared" si="133"/>
        <v>42021.9111254506</v>
      </c>
      <c r="J1423" s="8">
        <f t="shared" si="134"/>
        <v>52909.4336309075</v>
      </c>
      <c r="K1423" s="8">
        <f t="shared" si="135"/>
        <v>2.72980387457579</v>
      </c>
      <c r="L1423" s="8">
        <f t="shared" si="136"/>
        <v>0.794223416160388</v>
      </c>
      <c r="M1423" s="8">
        <f t="shared" si="137"/>
        <v>-1.78118050132519</v>
      </c>
      <c r="N1423" s="1" t="s">
        <v>1433</v>
      </c>
    </row>
    <row r="1424" spans="1:14">
      <c r="A1424" s="6" t="s">
        <v>1439</v>
      </c>
      <c r="B1424" s="7">
        <v>212927.092190409</v>
      </c>
      <c r="C1424" s="7">
        <v>123145.125784979</v>
      </c>
      <c r="D1424" s="7">
        <v>104272.557998725</v>
      </c>
      <c r="E1424" s="7">
        <v>104272.557998725</v>
      </c>
      <c r="F1424" s="8">
        <v>0.0486216</v>
      </c>
      <c r="G1424" s="9">
        <v>0.668228</v>
      </c>
      <c r="H1424" s="8">
        <f t="shared" si="132"/>
        <v>242871.521151526</v>
      </c>
      <c r="I1424" s="8">
        <f t="shared" si="133"/>
        <v>104272.557998725</v>
      </c>
      <c r="J1424" s="8">
        <f t="shared" si="134"/>
        <v>136154.33349321</v>
      </c>
      <c r="K1424" s="8">
        <f t="shared" si="135"/>
        <v>1.78379574796008</v>
      </c>
      <c r="L1424" s="8">
        <f t="shared" si="136"/>
        <v>0.765840905122021</v>
      </c>
      <c r="M1424" s="8">
        <f t="shared" si="137"/>
        <v>-1.21983380548825</v>
      </c>
      <c r="N1424" s="1" t="s">
        <v>1433</v>
      </c>
    </row>
    <row r="1425" spans="1:14">
      <c r="A1425" s="6" t="s">
        <v>1440</v>
      </c>
      <c r="B1425" s="7">
        <v>124864.167679615</v>
      </c>
      <c r="C1425" s="7">
        <v>139509.128554527</v>
      </c>
      <c r="D1425" s="7">
        <v>86475.2704404122</v>
      </c>
      <c r="E1425" s="7">
        <v>89524.8142666559</v>
      </c>
      <c r="F1425" s="8">
        <v>0.000663327</v>
      </c>
      <c r="G1425" s="9">
        <v>0.667775</v>
      </c>
      <c r="H1425" s="8">
        <f t="shared" si="132"/>
        <v>326305.471441398</v>
      </c>
      <c r="I1425" s="8">
        <f t="shared" si="133"/>
        <v>88000.0423535341</v>
      </c>
      <c r="J1425" s="8">
        <f t="shared" si="134"/>
        <v>110093.345235303</v>
      </c>
      <c r="K1425" s="8">
        <f t="shared" si="135"/>
        <v>2.96389823330361</v>
      </c>
      <c r="L1425" s="8">
        <f t="shared" si="136"/>
        <v>0.799322085866785</v>
      </c>
      <c r="M1425" s="8">
        <f t="shared" si="137"/>
        <v>-1.89064705531018</v>
      </c>
      <c r="N1425" s="1" t="s">
        <v>1433</v>
      </c>
    </row>
    <row r="1426" spans="1:14">
      <c r="A1426" s="6" t="s">
        <v>1441</v>
      </c>
      <c r="B1426" s="7">
        <v>139509.128554527</v>
      </c>
      <c r="C1426" s="7">
        <v>94629.3437577624</v>
      </c>
      <c r="D1426" s="7">
        <v>84110.5996226824</v>
      </c>
      <c r="E1426" s="7">
        <v>65991.8389285172</v>
      </c>
      <c r="F1426" s="8">
        <v>0.0315152</v>
      </c>
      <c r="G1426" s="9">
        <v>0.665537</v>
      </c>
      <c r="H1426" s="8">
        <f t="shared" si="132"/>
        <v>252825.752536512</v>
      </c>
      <c r="I1426" s="8">
        <f t="shared" si="133"/>
        <v>75051.2192755998</v>
      </c>
      <c r="J1426" s="8">
        <f t="shared" si="134"/>
        <v>96060.2277158723</v>
      </c>
      <c r="K1426" s="8">
        <f t="shared" si="135"/>
        <v>2.63195037684401</v>
      </c>
      <c r="L1426" s="8">
        <f t="shared" si="136"/>
        <v>0.781293372503623</v>
      </c>
      <c r="M1426" s="8">
        <f t="shared" si="137"/>
        <v>-1.75219600718771</v>
      </c>
      <c r="N1426" s="1" t="s">
        <v>1433</v>
      </c>
    </row>
    <row r="1427" spans="1:14">
      <c r="A1427" s="6" t="s">
        <v>1442</v>
      </c>
      <c r="B1427" s="7">
        <v>211456.297329525</v>
      </c>
      <c r="C1427" s="7">
        <v>172950.540880824</v>
      </c>
      <c r="D1427" s="7">
        <v>129267.493043353</v>
      </c>
      <c r="E1427" s="7">
        <v>124001.667871617</v>
      </c>
      <c r="F1427" s="8">
        <v>0.00341197</v>
      </c>
      <c r="G1427" s="9">
        <v>0.665535</v>
      </c>
      <c r="H1427" s="8">
        <f t="shared" si="132"/>
        <v>279303.419378394</v>
      </c>
      <c r="I1427" s="8">
        <f t="shared" si="133"/>
        <v>126634.580457485</v>
      </c>
      <c r="J1427" s="8">
        <f t="shared" si="134"/>
        <v>159418.99978133</v>
      </c>
      <c r="K1427" s="8">
        <f t="shared" si="135"/>
        <v>1.75200835384431</v>
      </c>
      <c r="L1427" s="8">
        <f t="shared" si="136"/>
        <v>0.79435061461423</v>
      </c>
      <c r="M1427" s="8">
        <f t="shared" si="137"/>
        <v>-1.1411618166346</v>
      </c>
      <c r="N1427" s="1" t="s">
        <v>1433</v>
      </c>
    </row>
    <row r="1428" spans="1:14">
      <c r="A1428" s="6" t="s">
        <v>1443</v>
      </c>
      <c r="B1428" s="7">
        <v>69754.5642772633</v>
      </c>
      <c r="C1428" s="7">
        <v>46987.8455669826</v>
      </c>
      <c r="D1428" s="7">
        <v>34397.1162889607</v>
      </c>
      <c r="E1428" s="7">
        <v>40342.1401364862</v>
      </c>
      <c r="F1428" s="8">
        <v>0.0258824</v>
      </c>
      <c r="G1428" s="9">
        <v>0.665517</v>
      </c>
      <c r="H1428" s="8">
        <f t="shared" si="132"/>
        <v>159902.072870869</v>
      </c>
      <c r="I1428" s="8">
        <f t="shared" si="133"/>
        <v>37369.6282127235</v>
      </c>
      <c r="J1428" s="8">
        <f t="shared" si="134"/>
        <v>47870.4165674232</v>
      </c>
      <c r="K1428" s="8">
        <f t="shared" si="135"/>
        <v>3.34031087123829</v>
      </c>
      <c r="L1428" s="8">
        <f t="shared" si="136"/>
        <v>0.780641383391559</v>
      </c>
      <c r="M1428" s="8">
        <f t="shared" si="137"/>
        <v>-2.0972505254878</v>
      </c>
      <c r="N1428" s="1" t="s">
        <v>1433</v>
      </c>
    </row>
    <row r="1429" spans="1:14">
      <c r="A1429" s="6" t="s">
        <v>1444</v>
      </c>
      <c r="B1429" s="7">
        <v>66450.8484675194</v>
      </c>
      <c r="C1429" s="7">
        <v>46987.8455669826</v>
      </c>
      <c r="D1429" s="7">
        <v>42938.9710576309</v>
      </c>
      <c r="E1429" s="7">
        <v>30152.7089356759</v>
      </c>
      <c r="F1429" s="8">
        <v>0.0380231</v>
      </c>
      <c r="G1429" s="9">
        <v>0.66387</v>
      </c>
      <c r="H1429" s="8">
        <f t="shared" si="132"/>
        <v>117869.351907281</v>
      </c>
      <c r="I1429" s="8">
        <f t="shared" si="133"/>
        <v>36545.8399966534</v>
      </c>
      <c r="J1429" s="8">
        <f t="shared" si="134"/>
        <v>46632.5935069522</v>
      </c>
      <c r="K1429" s="8">
        <f t="shared" si="135"/>
        <v>2.52761733892644</v>
      </c>
      <c r="L1429" s="8">
        <f t="shared" si="136"/>
        <v>0.783697350892675</v>
      </c>
      <c r="M1429" s="8">
        <f t="shared" si="137"/>
        <v>-1.68940954209977</v>
      </c>
      <c r="N1429" s="1" t="s">
        <v>1433</v>
      </c>
    </row>
    <row r="1430" spans="1:14">
      <c r="A1430" s="6" t="s">
        <v>1445</v>
      </c>
      <c r="B1430" s="7">
        <v>179049.628533312</v>
      </c>
      <c r="C1430" s="7">
        <v>106463.546095204</v>
      </c>
      <c r="D1430" s="7">
        <v>87076.7535126289</v>
      </c>
      <c r="E1430" s="7">
        <v>90147.5085936062</v>
      </c>
      <c r="F1430" s="8">
        <v>0.0410867</v>
      </c>
      <c r="G1430" s="9">
        <v>0.663613</v>
      </c>
      <c r="H1430" s="8">
        <f t="shared" si="132"/>
        <v>210265.670453216</v>
      </c>
      <c r="I1430" s="8">
        <f t="shared" si="133"/>
        <v>88612.1310531175</v>
      </c>
      <c r="J1430" s="8">
        <f t="shared" si="134"/>
        <v>115684.359183688</v>
      </c>
      <c r="K1430" s="8">
        <f t="shared" si="135"/>
        <v>1.81758080294457</v>
      </c>
      <c r="L1430" s="8">
        <f t="shared" si="136"/>
        <v>0.765981950182358</v>
      </c>
      <c r="M1430" s="8">
        <f t="shared" si="137"/>
        <v>-1.24663720089058</v>
      </c>
      <c r="N1430" s="1" t="s">
        <v>1433</v>
      </c>
    </row>
    <row r="1431" spans="1:14">
      <c r="A1431" s="6" t="s">
        <v>1446</v>
      </c>
      <c r="B1431" s="7">
        <v>226633.247963969</v>
      </c>
      <c r="C1431" s="7">
        <v>148489.356613491</v>
      </c>
      <c r="D1431" s="7">
        <v>119777.715844468</v>
      </c>
      <c r="E1431" s="7">
        <v>116502.387905864</v>
      </c>
      <c r="F1431" s="8">
        <v>0.0230971</v>
      </c>
      <c r="G1431" s="9">
        <v>0.658448</v>
      </c>
      <c r="H1431" s="8">
        <f t="shared" si="132"/>
        <v>294011.715707701</v>
      </c>
      <c r="I1431" s="8">
        <f t="shared" si="133"/>
        <v>118140.051875166</v>
      </c>
      <c r="J1431" s="8">
        <f t="shared" si="134"/>
        <v>152850.677081948</v>
      </c>
      <c r="K1431" s="8">
        <f t="shared" si="135"/>
        <v>1.92352249476836</v>
      </c>
      <c r="L1431" s="8">
        <f t="shared" si="136"/>
        <v>0.772911537786826</v>
      </c>
      <c r="M1431" s="8">
        <f t="shared" si="137"/>
        <v>-1.31537549381074</v>
      </c>
      <c r="N1431" s="1" t="s">
        <v>1433</v>
      </c>
    </row>
    <row r="1432" spans="1:14">
      <c r="A1432" s="6" t="s">
        <v>1447</v>
      </c>
      <c r="B1432" s="7">
        <v>91405.9209179402</v>
      </c>
      <c r="C1432" s="7">
        <v>65083.3097809616</v>
      </c>
      <c r="D1432" s="7">
        <v>48983.2201792696</v>
      </c>
      <c r="E1432" s="7">
        <v>51063.3298926306</v>
      </c>
      <c r="F1432" s="8">
        <v>0.0130283</v>
      </c>
      <c r="G1432" s="9">
        <v>0.657934</v>
      </c>
      <c r="H1432" s="8">
        <f t="shared" si="132"/>
        <v>138069.197727265</v>
      </c>
      <c r="I1432" s="8">
        <f t="shared" si="133"/>
        <v>50023.2750359501</v>
      </c>
      <c r="J1432" s="8">
        <f t="shared" si="134"/>
        <v>64133.9451927005</v>
      </c>
      <c r="K1432" s="8">
        <f t="shared" si="135"/>
        <v>2.15282557953381</v>
      </c>
      <c r="L1432" s="8">
        <f t="shared" si="136"/>
        <v>0.779981254632743</v>
      </c>
      <c r="M1432" s="8">
        <f t="shared" si="137"/>
        <v>-1.46472008099721</v>
      </c>
      <c r="N1432" s="1" t="s">
        <v>1433</v>
      </c>
    </row>
    <row r="1433" spans="1:14">
      <c r="A1433" s="6" t="s">
        <v>1448</v>
      </c>
      <c r="B1433" s="7">
        <v>99334.0009028256</v>
      </c>
      <c r="C1433" s="7">
        <v>88292.2996934698</v>
      </c>
      <c r="D1433" s="7">
        <v>78477.9643859062</v>
      </c>
      <c r="E1433" s="7">
        <v>44453.2106018053</v>
      </c>
      <c r="F1433" s="8">
        <v>0.0499516</v>
      </c>
      <c r="G1433" s="9">
        <v>0.657469</v>
      </c>
      <c r="H1433" s="8">
        <f t="shared" si="132"/>
        <v>153308.861810473</v>
      </c>
      <c r="I1433" s="8">
        <f t="shared" si="133"/>
        <v>61465.5874938558</v>
      </c>
      <c r="J1433" s="8">
        <f t="shared" si="134"/>
        <v>77639.3688960017</v>
      </c>
      <c r="K1433" s="8">
        <f t="shared" si="135"/>
        <v>1.97462787230833</v>
      </c>
      <c r="L1433" s="8">
        <f t="shared" si="136"/>
        <v>0.791680668813642</v>
      </c>
      <c r="M1433" s="8">
        <f t="shared" si="137"/>
        <v>-1.31859026706661</v>
      </c>
      <c r="N1433" s="1" t="s">
        <v>1433</v>
      </c>
    </row>
    <row r="1434" spans="1:14">
      <c r="A1434" s="6" t="s">
        <v>1449</v>
      </c>
      <c r="B1434" s="7">
        <v>167059.210543991</v>
      </c>
      <c r="C1434" s="7">
        <v>121449.750448095</v>
      </c>
      <c r="D1434" s="7">
        <v>93975.6911339652</v>
      </c>
      <c r="E1434" s="7">
        <v>90774.5341021175</v>
      </c>
      <c r="F1434" s="8">
        <v>0.0107567</v>
      </c>
      <c r="G1434" s="9">
        <v>0.656776</v>
      </c>
      <c r="H1434" s="8">
        <f t="shared" si="132"/>
        <v>253534.480984403</v>
      </c>
      <c r="I1434" s="8">
        <f t="shared" si="133"/>
        <v>92375.1126180413</v>
      </c>
      <c r="J1434" s="8">
        <f t="shared" si="134"/>
        <v>118314.796557042</v>
      </c>
      <c r="K1434" s="8">
        <f t="shared" si="135"/>
        <v>2.14288058942964</v>
      </c>
      <c r="L1434" s="8">
        <f t="shared" si="136"/>
        <v>0.780757059185791</v>
      </c>
      <c r="M1434" s="8">
        <f t="shared" si="137"/>
        <v>-1.45660584555891</v>
      </c>
      <c r="N1434" s="1" t="s">
        <v>1433</v>
      </c>
    </row>
    <row r="1435" spans="1:14">
      <c r="A1435" s="6" t="s">
        <v>1450</v>
      </c>
      <c r="B1435" s="7">
        <v>97289.7367247453</v>
      </c>
      <c r="C1435" s="7">
        <v>82379.6285126624</v>
      </c>
      <c r="D1435" s="7">
        <v>62432.0838398074</v>
      </c>
      <c r="E1435" s="7">
        <v>54728.3218876576</v>
      </c>
      <c r="F1435" s="8">
        <v>0.00336895</v>
      </c>
      <c r="G1435" s="9">
        <v>0.656611</v>
      </c>
      <c r="H1435" s="8">
        <f t="shared" si="132"/>
        <v>201562.29472347</v>
      </c>
      <c r="I1435" s="8">
        <f t="shared" si="133"/>
        <v>58580.2028637325</v>
      </c>
      <c r="J1435" s="8">
        <f t="shared" si="134"/>
        <v>74207.4427412182</v>
      </c>
      <c r="K1435" s="8">
        <f t="shared" si="135"/>
        <v>2.71620052218177</v>
      </c>
      <c r="L1435" s="8">
        <f t="shared" si="136"/>
        <v>0.789411421547268</v>
      </c>
      <c r="M1435" s="8">
        <f t="shared" si="137"/>
        <v>-1.78274069174052</v>
      </c>
      <c r="N1435" s="1" t="s">
        <v>1433</v>
      </c>
    </row>
    <row r="1436" spans="1:14">
      <c r="A1436" s="6" t="s">
        <v>1451</v>
      </c>
      <c r="B1436" s="7">
        <v>60724.8752240473</v>
      </c>
      <c r="C1436" s="7">
        <v>53602.0293096427</v>
      </c>
      <c r="D1436" s="7">
        <v>39511.9108977708</v>
      </c>
      <c r="E1436" s="7">
        <v>34877.2821386317</v>
      </c>
      <c r="F1436" s="8">
        <v>0.00188301</v>
      </c>
      <c r="G1436" s="9">
        <v>0.653206</v>
      </c>
      <c r="H1436" s="8">
        <f t="shared" si="132"/>
        <v>74312.4466626711</v>
      </c>
      <c r="I1436" s="8">
        <f t="shared" si="133"/>
        <v>37194.5965182013</v>
      </c>
      <c r="J1436" s="8">
        <f t="shared" si="134"/>
        <v>47179.0243925231</v>
      </c>
      <c r="K1436" s="8">
        <f t="shared" si="135"/>
        <v>1.57511622208212</v>
      </c>
      <c r="L1436" s="8">
        <f t="shared" si="136"/>
        <v>0.788371463740904</v>
      </c>
      <c r="M1436" s="8">
        <f t="shared" si="137"/>
        <v>-0.998510821765738</v>
      </c>
      <c r="N1436" s="1" t="s">
        <v>1433</v>
      </c>
    </row>
    <row r="1437" spans="1:14">
      <c r="A1437" s="6" t="s">
        <v>1452</v>
      </c>
      <c r="B1437" s="7">
        <v>76862.9112328604</v>
      </c>
      <c r="C1437" s="7">
        <v>70239.7456407786</v>
      </c>
      <c r="D1437" s="7">
        <v>47975.1600847463</v>
      </c>
      <c r="E1437" s="7">
        <v>47643.7714475519</v>
      </c>
      <c r="F1437" s="8">
        <v>0.000252624</v>
      </c>
      <c r="G1437" s="9">
        <v>0.651335</v>
      </c>
      <c r="H1437" s="8">
        <f t="shared" si="132"/>
        <v>137587.786456908</v>
      </c>
      <c r="I1437" s="8">
        <f t="shared" si="133"/>
        <v>47809.4657661491</v>
      </c>
      <c r="J1437" s="8">
        <f t="shared" si="134"/>
        <v>60680.3971014843</v>
      </c>
      <c r="K1437" s="8">
        <f t="shared" si="135"/>
        <v>2.26741737083231</v>
      </c>
      <c r="L1437" s="8">
        <f t="shared" si="136"/>
        <v>0.787889797197448</v>
      </c>
      <c r="M1437" s="8">
        <f t="shared" si="137"/>
        <v>-1.52498421910716</v>
      </c>
      <c r="N1437" s="1" t="s">
        <v>1433</v>
      </c>
    </row>
    <row r="1438" spans="1:14">
      <c r="A1438" s="6" t="s">
        <v>1453</v>
      </c>
      <c r="B1438" s="7">
        <v>147463.665705132</v>
      </c>
      <c r="C1438" s="7">
        <v>118128.700635327</v>
      </c>
      <c r="D1438" s="7">
        <v>85284.7398382425</v>
      </c>
      <c r="E1438" s="7">
        <v>84695.6351086587</v>
      </c>
      <c r="F1438" s="8">
        <v>0.00339925</v>
      </c>
      <c r="G1438" s="9">
        <v>0.647909</v>
      </c>
      <c r="H1438" s="8">
        <f t="shared" si="132"/>
        <v>185366.02411534</v>
      </c>
      <c r="I1438" s="8">
        <f t="shared" si="133"/>
        <v>84990.1874734506</v>
      </c>
      <c r="J1438" s="8">
        <f t="shared" si="134"/>
        <v>108893.18532184</v>
      </c>
      <c r="K1438" s="8">
        <f t="shared" si="135"/>
        <v>1.7022738711103</v>
      </c>
      <c r="L1438" s="8">
        <f t="shared" si="136"/>
        <v>0.780491333982537</v>
      </c>
      <c r="M1438" s="8">
        <f t="shared" si="137"/>
        <v>-1.12500864559779</v>
      </c>
      <c r="N1438" s="1" t="s">
        <v>1433</v>
      </c>
    </row>
    <row r="1439" spans="1:14">
      <c r="A1439" s="6" t="s">
        <v>1454</v>
      </c>
      <c r="B1439" s="7">
        <v>142440.511901016</v>
      </c>
      <c r="C1439" s="7">
        <v>182811.84183588</v>
      </c>
      <c r="D1439" s="7">
        <v>106463.546095204</v>
      </c>
      <c r="E1439" s="7">
        <v>100720.651880891</v>
      </c>
      <c r="F1439" s="8">
        <v>0.00504748</v>
      </c>
      <c r="G1439" s="9">
        <v>0.646963</v>
      </c>
      <c r="H1439" s="8">
        <f t="shared" si="132"/>
        <v>180081.059597559</v>
      </c>
      <c r="I1439" s="8">
        <f t="shared" si="133"/>
        <v>103592.098988048</v>
      </c>
      <c r="J1439" s="8">
        <f t="shared" si="134"/>
        <v>133109.137928248</v>
      </c>
      <c r="K1439" s="8">
        <f t="shared" si="135"/>
        <v>1.3528827727412</v>
      </c>
      <c r="L1439" s="8">
        <f t="shared" si="136"/>
        <v>0.778249341858773</v>
      </c>
      <c r="M1439" s="8">
        <f t="shared" si="137"/>
        <v>-0.797732478475209</v>
      </c>
      <c r="N1439" s="1" t="s">
        <v>1433</v>
      </c>
    </row>
    <row r="1440" spans="1:14">
      <c r="A1440" s="6" t="s">
        <v>1455</v>
      </c>
      <c r="B1440" s="7">
        <v>193235.414848779</v>
      </c>
      <c r="C1440" s="7">
        <v>208545.11599745</v>
      </c>
      <c r="D1440" s="7">
        <v>139509.128554527</v>
      </c>
      <c r="E1440" s="7">
        <v>119777.715844468</v>
      </c>
      <c r="F1440" s="8">
        <v>0.00155327</v>
      </c>
      <c r="G1440" s="9">
        <v>0.646283</v>
      </c>
      <c r="H1440" s="8">
        <f t="shared" si="132"/>
        <v>230875.962545322</v>
      </c>
      <c r="I1440" s="8">
        <f t="shared" si="133"/>
        <v>129643.422199497</v>
      </c>
      <c r="J1440" s="8">
        <f t="shared" si="134"/>
        <v>165266.843811306</v>
      </c>
      <c r="K1440" s="8">
        <f t="shared" si="135"/>
        <v>1.3969889980408</v>
      </c>
      <c r="L1440" s="8">
        <f t="shared" si="136"/>
        <v>0.784449071633015</v>
      </c>
      <c r="M1440" s="8">
        <f t="shared" si="137"/>
        <v>-0.832568966847115</v>
      </c>
      <c r="N1440" s="1" t="s">
        <v>1433</v>
      </c>
    </row>
    <row r="1441" spans="1:14">
      <c r="A1441" s="6" t="s">
        <v>1456</v>
      </c>
      <c r="B1441" s="7">
        <v>165905.248284873</v>
      </c>
      <c r="C1441" s="7">
        <v>145433.489842876</v>
      </c>
      <c r="D1441" s="7">
        <v>97289.7367247453</v>
      </c>
      <c r="E1441" s="7">
        <v>102126.659785261</v>
      </c>
      <c r="F1441" s="8">
        <v>0.000841455</v>
      </c>
      <c r="G1441" s="9">
        <v>0.643294</v>
      </c>
      <c r="H1441" s="8">
        <f t="shared" si="132"/>
        <v>268742.255164396</v>
      </c>
      <c r="I1441" s="8">
        <f t="shared" si="133"/>
        <v>99708.1982550031</v>
      </c>
      <c r="J1441" s="8">
        <f t="shared" si="134"/>
        <v>127688.783659439</v>
      </c>
      <c r="K1441" s="8">
        <f t="shared" si="135"/>
        <v>2.10466610662659</v>
      </c>
      <c r="L1441" s="8">
        <f t="shared" si="136"/>
        <v>0.780868886032596</v>
      </c>
      <c r="M1441" s="8">
        <f t="shared" si="137"/>
        <v>-1.43043914195513</v>
      </c>
      <c r="N1441" s="1" t="s">
        <v>1433</v>
      </c>
    </row>
    <row r="1442" spans="1:14">
      <c r="A1442" s="6" t="s">
        <v>1457</v>
      </c>
      <c r="B1442" s="7">
        <v>81245.4838232013</v>
      </c>
      <c r="C1442" s="7">
        <v>59888.8579222339</v>
      </c>
      <c r="D1442" s="7">
        <v>48308.8537121948</v>
      </c>
      <c r="E1442" s="7">
        <v>40342.1401364862</v>
      </c>
      <c r="F1442" s="8">
        <v>0.0121253</v>
      </c>
      <c r="G1442" s="9">
        <v>0.642852</v>
      </c>
      <c r="H1442" s="8">
        <f t="shared" si="132"/>
        <v>130228.704002471</v>
      </c>
      <c r="I1442" s="8">
        <f t="shared" si="133"/>
        <v>44325.4969243405</v>
      </c>
      <c r="J1442" s="8">
        <f t="shared" si="134"/>
        <v>57446.3338985291</v>
      </c>
      <c r="K1442" s="8">
        <f t="shared" si="135"/>
        <v>2.26696283582694</v>
      </c>
      <c r="L1442" s="8">
        <f t="shared" si="136"/>
        <v>0.771598358263128</v>
      </c>
      <c r="M1442" s="8">
        <f t="shared" si="137"/>
        <v>-1.55483876112709</v>
      </c>
      <c r="N1442" s="1" t="s">
        <v>1433</v>
      </c>
    </row>
    <row r="1443" spans="1:14">
      <c r="A1443" s="6" t="s">
        <v>1458</v>
      </c>
      <c r="B1443" s="7">
        <v>1412676.79509552</v>
      </c>
      <c r="C1443" s="7">
        <v>402882.607523565</v>
      </c>
      <c r="D1443" s="7">
        <v>405684.877667175</v>
      </c>
      <c r="E1443" s="7">
        <v>400099.694073757</v>
      </c>
      <c r="F1443" s="8">
        <v>0.181744</v>
      </c>
      <c r="G1443" s="9">
        <v>0.642611</v>
      </c>
      <c r="H1443" s="8">
        <f t="shared" si="132"/>
        <v>1519880.85371481</v>
      </c>
      <c r="I1443" s="8">
        <f t="shared" si="133"/>
        <v>402892.285870466</v>
      </c>
      <c r="J1443" s="8">
        <f t="shared" si="134"/>
        <v>655335.993590004</v>
      </c>
      <c r="K1443" s="8">
        <f t="shared" si="135"/>
        <v>2.31923909045302</v>
      </c>
      <c r="L1443" s="8">
        <f t="shared" si="136"/>
        <v>0.614787360699321</v>
      </c>
      <c r="M1443" s="8">
        <f t="shared" si="137"/>
        <v>-1.91549214479832</v>
      </c>
      <c r="N1443" s="1" t="s">
        <v>1433</v>
      </c>
    </row>
    <row r="1444" spans="1:14">
      <c r="A1444" s="6" t="s">
        <v>1459</v>
      </c>
      <c r="B1444" s="7">
        <v>136638.072204967</v>
      </c>
      <c r="C1444" s="7">
        <v>226633.247963969</v>
      </c>
      <c r="D1444" s="7">
        <v>136638.072204967</v>
      </c>
      <c r="E1444" s="7">
        <v>82379.6285126624</v>
      </c>
      <c r="F1444" s="8">
        <v>0.0730649</v>
      </c>
      <c r="G1444" s="9">
        <v>0.642325</v>
      </c>
      <c r="H1444" s="8">
        <f t="shared" si="132"/>
        <v>195702.42252263</v>
      </c>
      <c r="I1444" s="8">
        <f t="shared" si="133"/>
        <v>109508.850358815</v>
      </c>
      <c r="J1444" s="8">
        <f t="shared" si="134"/>
        <v>145572.255221641</v>
      </c>
      <c r="K1444" s="8">
        <f t="shared" si="135"/>
        <v>1.3443662202297</v>
      </c>
      <c r="L1444" s="8">
        <f t="shared" si="136"/>
        <v>0.752264572614347</v>
      </c>
      <c r="M1444" s="8">
        <f t="shared" si="137"/>
        <v>-0.837614143402822</v>
      </c>
      <c r="N1444" s="1" t="s">
        <v>1433</v>
      </c>
    </row>
    <row r="1445" spans="1:14">
      <c r="A1445" s="6" t="s">
        <v>1460</v>
      </c>
      <c r="B1445" s="7">
        <v>109456.643775315</v>
      </c>
      <c r="C1445" s="7">
        <v>135694.244097737</v>
      </c>
      <c r="D1445" s="7">
        <v>79023.8217955416</v>
      </c>
      <c r="E1445" s="7">
        <v>76331.9803227966</v>
      </c>
      <c r="F1445" s="8">
        <v>0.00294929</v>
      </c>
      <c r="G1445" s="9">
        <v>0.641058</v>
      </c>
      <c r="H1445" s="8">
        <f t="shared" si="132"/>
        <v>145815.016236034</v>
      </c>
      <c r="I1445" s="8">
        <f t="shared" si="133"/>
        <v>77677.9010591691</v>
      </c>
      <c r="J1445" s="8">
        <f t="shared" si="134"/>
        <v>100126.672497848</v>
      </c>
      <c r="K1445" s="8">
        <f t="shared" si="135"/>
        <v>1.45630542390359</v>
      </c>
      <c r="L1445" s="8">
        <f t="shared" si="136"/>
        <v>0.775796290052872</v>
      </c>
      <c r="M1445" s="8">
        <f t="shared" si="137"/>
        <v>-0.908563174868189</v>
      </c>
      <c r="N1445" s="1" t="s">
        <v>1433</v>
      </c>
    </row>
    <row r="1446" spans="1:14">
      <c r="A1446" s="6" t="s">
        <v>1461</v>
      </c>
      <c r="B1446" s="7">
        <v>228209.606864699</v>
      </c>
      <c r="C1446" s="7">
        <v>180295.017187212</v>
      </c>
      <c r="D1446" s="7">
        <v>136638.072204967</v>
      </c>
      <c r="E1446" s="7">
        <v>121449.750448095</v>
      </c>
      <c r="F1446" s="8">
        <v>0.00511468</v>
      </c>
      <c r="G1446" s="9">
        <v>0.6406</v>
      </c>
      <c r="H1446" s="8">
        <f t="shared" si="132"/>
        <v>566992.147299334</v>
      </c>
      <c r="I1446" s="8">
        <f t="shared" si="133"/>
        <v>129043.911326531</v>
      </c>
      <c r="J1446" s="8">
        <f t="shared" si="134"/>
        <v>166648.111676243</v>
      </c>
      <c r="K1446" s="8">
        <f t="shared" si="135"/>
        <v>3.40233166518479</v>
      </c>
      <c r="L1446" s="8">
        <f t="shared" si="136"/>
        <v>0.774349676264151</v>
      </c>
      <c r="M1446" s="8">
        <f t="shared" si="137"/>
        <v>-2.13546668191927</v>
      </c>
      <c r="N1446" s="1" t="s">
        <v>1433</v>
      </c>
    </row>
    <row r="1447" spans="1:14">
      <c r="A1447" s="6" t="s">
        <v>1462</v>
      </c>
      <c r="B1447" s="7">
        <v>131072</v>
      </c>
      <c r="C1447" s="7">
        <v>102837.006879523</v>
      </c>
      <c r="D1447" s="7">
        <v>72214.4536740895</v>
      </c>
      <c r="E1447" s="7">
        <v>74761.090883153</v>
      </c>
      <c r="F1447" s="8">
        <v>0.00397441</v>
      </c>
      <c r="G1447" s="9">
        <v>0.637636</v>
      </c>
      <c r="H1447" s="8">
        <f t="shared" si="132"/>
        <v>181782.609708397</v>
      </c>
      <c r="I1447" s="8">
        <f t="shared" si="133"/>
        <v>73487.7722786212</v>
      </c>
      <c r="J1447" s="8">
        <f t="shared" si="134"/>
        <v>95221.1378591914</v>
      </c>
      <c r="K1447" s="8">
        <f t="shared" si="135"/>
        <v>1.90905731432456</v>
      </c>
      <c r="L1447" s="8">
        <f t="shared" si="136"/>
        <v>0.771759022532282</v>
      </c>
      <c r="M1447" s="8">
        <f t="shared" si="137"/>
        <v>-1.30663806703259</v>
      </c>
      <c r="N1447" s="1" t="s">
        <v>1433</v>
      </c>
    </row>
    <row r="1448" spans="1:14">
      <c r="A1448" s="6" t="s">
        <v>1463</v>
      </c>
      <c r="B1448" s="7">
        <v>68319.0361024837</v>
      </c>
      <c r="C1448" s="7">
        <v>62432.0838398074</v>
      </c>
      <c r="D1448" s="7">
        <v>44146.1498467349</v>
      </c>
      <c r="E1448" s="7">
        <v>38967.9387444092</v>
      </c>
      <c r="F1448" s="8">
        <v>0.00102082</v>
      </c>
      <c r="G1448" s="9">
        <v>0.636958</v>
      </c>
      <c r="H1448" s="8">
        <f t="shared" si="132"/>
        <v>81443.7649769121</v>
      </c>
      <c r="I1448" s="8">
        <f t="shared" si="133"/>
        <v>41557.0442955721</v>
      </c>
      <c r="J1448" s="8">
        <f t="shared" si="134"/>
        <v>53466.3021333588</v>
      </c>
      <c r="K1448" s="8">
        <f t="shared" si="135"/>
        <v>1.52327282282905</v>
      </c>
      <c r="L1448" s="8">
        <f t="shared" si="136"/>
        <v>0.777256751213466</v>
      </c>
      <c r="M1448" s="8">
        <f t="shared" si="137"/>
        <v>-0.970711208158003</v>
      </c>
      <c r="N1448" s="1" t="s">
        <v>1433</v>
      </c>
    </row>
    <row r="1449" spans="1:14">
      <c r="A1449" s="6" t="s">
        <v>1464</v>
      </c>
      <c r="B1449" s="7">
        <v>191900.640338985</v>
      </c>
      <c r="C1449" s="7">
        <v>134756.935487464</v>
      </c>
      <c r="D1449" s="7">
        <v>104997.830995427</v>
      </c>
      <c r="E1449" s="7">
        <v>95950.3201694924</v>
      </c>
      <c r="F1449" s="8">
        <v>0.011733</v>
      </c>
      <c r="G1449" s="9">
        <v>0.634584</v>
      </c>
      <c r="H1449" s="8">
        <f t="shared" si="132"/>
        <v>263616.272344809</v>
      </c>
      <c r="I1449" s="8">
        <f t="shared" si="133"/>
        <v>100474.07558246</v>
      </c>
      <c r="J1449" s="8">
        <f t="shared" si="134"/>
        <v>131901.431747842</v>
      </c>
      <c r="K1449" s="8">
        <f t="shared" si="135"/>
        <v>1.99858537433292</v>
      </c>
      <c r="L1449" s="8">
        <f t="shared" si="136"/>
        <v>0.761736049799198</v>
      </c>
      <c r="M1449" s="8">
        <f t="shared" si="137"/>
        <v>-1.39161612303739</v>
      </c>
      <c r="N1449" s="1" t="s">
        <v>1433</v>
      </c>
    </row>
    <row r="1450" spans="1:14">
      <c r="A1450" s="6" t="s">
        <v>1465</v>
      </c>
      <c r="B1450" s="7">
        <v>137588.465155843</v>
      </c>
      <c r="C1450" s="7">
        <v>93326.5536186497</v>
      </c>
      <c r="D1450" s="7">
        <v>77397.5350594456</v>
      </c>
      <c r="E1450" s="7">
        <v>63743.9146336116</v>
      </c>
      <c r="F1450" s="8">
        <v>0.0189884</v>
      </c>
      <c r="G1450" s="9">
        <v>0.634541</v>
      </c>
      <c r="H1450" s="8">
        <f t="shared" si="132"/>
        <v>154201.177272723</v>
      </c>
      <c r="I1450" s="8">
        <f t="shared" si="133"/>
        <v>70570.7248465286</v>
      </c>
      <c r="J1450" s="8">
        <f t="shared" si="134"/>
        <v>93014.1171168875</v>
      </c>
      <c r="K1450" s="8">
        <f t="shared" si="135"/>
        <v>1.65782552210805</v>
      </c>
      <c r="L1450" s="8">
        <f t="shared" si="136"/>
        <v>0.758709828507482</v>
      </c>
      <c r="M1450" s="8">
        <f t="shared" si="137"/>
        <v>-1.12767204637396</v>
      </c>
      <c r="N1450" s="1" t="s">
        <v>1433</v>
      </c>
    </row>
    <row r="1451" spans="1:14">
      <c r="A1451" s="6" t="s">
        <v>1466</v>
      </c>
      <c r="B1451" s="7">
        <v>99334.0009028256</v>
      </c>
      <c r="C1451" s="7">
        <v>107949.721815295</v>
      </c>
      <c r="D1451" s="7">
        <v>70728.3017075541</v>
      </c>
      <c r="E1451" s="7">
        <v>60305.4178713518</v>
      </c>
      <c r="F1451" s="8">
        <v>0.0015379</v>
      </c>
      <c r="G1451" s="9">
        <v>0.633241</v>
      </c>
      <c r="H1451" s="8">
        <f t="shared" si="132"/>
        <v>160906.563795315</v>
      </c>
      <c r="I1451" s="8">
        <f t="shared" si="133"/>
        <v>65516.859789453</v>
      </c>
      <c r="J1451" s="8">
        <f t="shared" si="134"/>
        <v>84579.3605742566</v>
      </c>
      <c r="K1451" s="8">
        <f t="shared" si="135"/>
        <v>1.90243296594855</v>
      </c>
      <c r="L1451" s="8">
        <f t="shared" si="136"/>
        <v>0.774619946812347</v>
      </c>
      <c r="M1451" s="8">
        <f t="shared" si="137"/>
        <v>-1.296285062876</v>
      </c>
      <c r="N1451" s="1" t="s">
        <v>1433</v>
      </c>
    </row>
    <row r="1452" spans="1:14">
      <c r="A1452" s="6" t="s">
        <v>1467</v>
      </c>
      <c r="B1452" s="7">
        <v>280958.982563114</v>
      </c>
      <c r="C1452" s="7">
        <v>172950.540880824</v>
      </c>
      <c r="D1452" s="7">
        <v>158047.643591083</v>
      </c>
      <c r="E1452" s="7">
        <v>112533.888884769</v>
      </c>
      <c r="F1452" s="8">
        <v>0.0415261</v>
      </c>
      <c r="G1452" s="9">
        <v>0.631892</v>
      </c>
      <c r="H1452" s="8">
        <f t="shared" si="132"/>
        <v>342106.23269647</v>
      </c>
      <c r="I1452" s="8">
        <f t="shared" si="133"/>
        <v>135290.766237926</v>
      </c>
      <c r="J1452" s="8">
        <f t="shared" si="134"/>
        <v>181122.763979947</v>
      </c>
      <c r="K1452" s="8">
        <f t="shared" si="135"/>
        <v>1.88880859136152</v>
      </c>
      <c r="L1452" s="8">
        <f t="shared" si="136"/>
        <v>0.746956170859364</v>
      </c>
      <c r="M1452" s="8">
        <f t="shared" si="137"/>
        <v>-1.33838101127436</v>
      </c>
      <c r="N1452" s="1" t="s">
        <v>1433</v>
      </c>
    </row>
    <row r="1453" spans="1:14">
      <c r="A1453" s="6" t="s">
        <v>1468</v>
      </c>
      <c r="B1453" s="7">
        <v>185363.800047366</v>
      </c>
      <c r="C1453" s="7">
        <v>208545.11599745</v>
      </c>
      <c r="D1453" s="7">
        <v>132901.696935038</v>
      </c>
      <c r="E1453" s="7">
        <v>114898.465104335</v>
      </c>
      <c r="F1453" s="8">
        <v>0.00169361</v>
      </c>
      <c r="G1453" s="9">
        <v>0.631266</v>
      </c>
      <c r="H1453" s="8">
        <f t="shared" si="132"/>
        <v>196173.208852418</v>
      </c>
      <c r="I1453" s="8">
        <f t="shared" si="133"/>
        <v>123900.081019687</v>
      </c>
      <c r="J1453" s="8">
        <f t="shared" si="134"/>
        <v>160427.269521047</v>
      </c>
      <c r="K1453" s="8">
        <f t="shared" si="135"/>
        <v>1.22281710234232</v>
      </c>
      <c r="L1453" s="8">
        <f t="shared" si="136"/>
        <v>0.772313094834737</v>
      </c>
      <c r="M1453" s="8">
        <f t="shared" si="137"/>
        <v>-0.662950896947844</v>
      </c>
      <c r="N1453" s="1" t="s">
        <v>1433</v>
      </c>
    </row>
    <row r="1454" spans="1:14">
      <c r="A1454" s="6" t="s">
        <v>1469</v>
      </c>
      <c r="B1454" s="7">
        <v>38967.9387444092</v>
      </c>
      <c r="C1454" s="7">
        <v>27175.1428772476</v>
      </c>
      <c r="D1454" s="7">
        <v>21321.1849595607</v>
      </c>
      <c r="E1454" s="7">
        <v>19082.9950806992</v>
      </c>
      <c r="F1454" s="8">
        <v>0.012324</v>
      </c>
      <c r="G1454" s="9">
        <v>0.630916</v>
      </c>
      <c r="H1454" s="8">
        <f t="shared" si="132"/>
        <v>172794.040085102</v>
      </c>
      <c r="I1454" s="8">
        <f t="shared" si="133"/>
        <v>20202.0900201299</v>
      </c>
      <c r="J1454" s="8">
        <f t="shared" si="134"/>
        <v>26636.8154154792</v>
      </c>
      <c r="K1454" s="8">
        <f t="shared" si="135"/>
        <v>6.48703823598553</v>
      </c>
      <c r="L1454" s="8">
        <f t="shared" si="136"/>
        <v>0.758427375983922</v>
      </c>
      <c r="M1454" s="8">
        <f t="shared" si="137"/>
        <v>-3.0964769969851</v>
      </c>
      <c r="N1454" s="1" t="s">
        <v>1433</v>
      </c>
    </row>
    <row r="1455" spans="1:14">
      <c r="A1455" s="6" t="s">
        <v>1470</v>
      </c>
      <c r="B1455" s="7">
        <v>241221.671485407</v>
      </c>
      <c r="C1455" s="7">
        <v>121449.750448095</v>
      </c>
      <c r="D1455" s="7">
        <v>110217.974940135</v>
      </c>
      <c r="E1455" s="7">
        <v>93326.5536186497</v>
      </c>
      <c r="F1455" s="8">
        <v>0.0586692</v>
      </c>
      <c r="G1455" s="9">
        <v>0.629941</v>
      </c>
      <c r="H1455" s="8">
        <f t="shared" si="132"/>
        <v>307213.510413924</v>
      </c>
      <c r="I1455" s="8">
        <f t="shared" si="133"/>
        <v>101772.264279392</v>
      </c>
      <c r="J1455" s="8">
        <f t="shared" si="134"/>
        <v>141553.987623072</v>
      </c>
      <c r="K1455" s="8">
        <f t="shared" si="135"/>
        <v>2.17029216606719</v>
      </c>
      <c r="L1455" s="8">
        <f t="shared" si="136"/>
        <v>0.718964304632593</v>
      </c>
      <c r="M1455" s="8">
        <f t="shared" si="137"/>
        <v>-1.59389722206295</v>
      </c>
      <c r="N1455" s="1" t="s">
        <v>1433</v>
      </c>
    </row>
    <row r="1456" spans="1:14">
      <c r="A1456" s="6" t="s">
        <v>1471</v>
      </c>
      <c r="B1456" s="7">
        <v>117312.726096671</v>
      </c>
      <c r="C1456" s="7">
        <v>75804.716820417</v>
      </c>
      <c r="D1456" s="7">
        <v>58656.3630483355</v>
      </c>
      <c r="E1456" s="7">
        <v>56658.3119909922</v>
      </c>
      <c r="F1456" s="8">
        <v>0.0172347</v>
      </c>
      <c r="G1456" s="9">
        <v>0.626044</v>
      </c>
      <c r="H1456" s="8">
        <f t="shared" si="132"/>
        <v>162075.133229999</v>
      </c>
      <c r="I1456" s="8">
        <f t="shared" si="133"/>
        <v>57657.3375196639</v>
      </c>
      <c r="J1456" s="8">
        <f t="shared" si="134"/>
        <v>77108.0294891039</v>
      </c>
      <c r="K1456" s="8">
        <f t="shared" si="135"/>
        <v>2.10192290354018</v>
      </c>
      <c r="L1456" s="8">
        <f t="shared" si="136"/>
        <v>0.747747516071739</v>
      </c>
      <c r="M1456" s="8">
        <f t="shared" si="137"/>
        <v>-1.49108663563479</v>
      </c>
      <c r="N1456" s="1" t="s">
        <v>1433</v>
      </c>
    </row>
    <row r="1457" spans="1:14">
      <c r="A1457" s="6" t="s">
        <v>1472</v>
      </c>
      <c r="B1457" s="7">
        <v>125732.666648201</v>
      </c>
      <c r="C1457" s="7">
        <v>75281.0953930857</v>
      </c>
      <c r="D1457" s="7">
        <v>65991.8389285172</v>
      </c>
      <c r="E1457" s="7">
        <v>51776.1474142783</v>
      </c>
      <c r="F1457" s="8">
        <v>0.0341474</v>
      </c>
      <c r="G1457" s="9">
        <v>0.625258</v>
      </c>
      <c r="H1457" s="8">
        <f t="shared" si="132"/>
        <v>163373.214344744</v>
      </c>
      <c r="I1457" s="8">
        <f t="shared" si="133"/>
        <v>58883.9931713977</v>
      </c>
      <c r="J1457" s="8">
        <f t="shared" si="134"/>
        <v>79695.4370960206</v>
      </c>
      <c r="K1457" s="8">
        <f t="shared" si="135"/>
        <v>2.04996948756181</v>
      </c>
      <c r="L1457" s="8">
        <f t="shared" si="136"/>
        <v>0.738862792112574</v>
      </c>
      <c r="M1457" s="8">
        <f t="shared" si="137"/>
        <v>-1.472224052526</v>
      </c>
      <c r="N1457" s="1" t="s">
        <v>1433</v>
      </c>
    </row>
    <row r="1458" spans="1:14">
      <c r="A1458" s="6" t="s">
        <v>1473</v>
      </c>
      <c r="B1458" s="7">
        <v>115697.647129809</v>
      </c>
      <c r="C1458" s="7">
        <v>75281.0953930857</v>
      </c>
      <c r="D1458" s="7">
        <v>52864.0743323812</v>
      </c>
      <c r="E1458" s="7">
        <v>61147.2501333562</v>
      </c>
      <c r="F1458" s="8">
        <v>0.0189306</v>
      </c>
      <c r="G1458" s="9">
        <v>0.624975</v>
      </c>
      <c r="H1458" s="8">
        <f t="shared" si="132"/>
        <v>201575.58924507</v>
      </c>
      <c r="I1458" s="8">
        <f t="shared" si="133"/>
        <v>57005.6622328687</v>
      </c>
      <c r="J1458" s="8">
        <f t="shared" si="134"/>
        <v>76247.516747158</v>
      </c>
      <c r="K1458" s="8">
        <f t="shared" si="135"/>
        <v>2.64370038323358</v>
      </c>
      <c r="L1458" s="8">
        <f t="shared" si="136"/>
        <v>0.747639590964036</v>
      </c>
      <c r="M1458" s="8">
        <f t="shared" si="137"/>
        <v>-1.82214380852269</v>
      </c>
      <c r="N1458" s="1" t="s">
        <v>1433</v>
      </c>
    </row>
    <row r="1459" spans="1:14">
      <c r="A1459" s="6" t="s">
        <v>1474</v>
      </c>
      <c r="B1459" s="7">
        <v>228209.606864699</v>
      </c>
      <c r="C1459" s="7">
        <v>205674.013759046</v>
      </c>
      <c r="D1459" s="7">
        <v>155871.754977637</v>
      </c>
      <c r="E1459" s="7">
        <v>112533.888884769</v>
      </c>
      <c r="F1459" s="8">
        <v>0.00828771</v>
      </c>
      <c r="G1459" s="9">
        <v>0.620285</v>
      </c>
      <c r="H1459" s="8">
        <f t="shared" si="132"/>
        <v>246388.793095059</v>
      </c>
      <c r="I1459" s="8">
        <f t="shared" si="133"/>
        <v>134202.821931203</v>
      </c>
      <c r="J1459" s="8">
        <f t="shared" si="134"/>
        <v>175572.316121538</v>
      </c>
      <c r="K1459" s="8">
        <f t="shared" si="135"/>
        <v>1.40334648729301</v>
      </c>
      <c r="L1459" s="8">
        <f t="shared" si="136"/>
        <v>0.764373478096073</v>
      </c>
      <c r="M1459" s="8">
        <f t="shared" si="137"/>
        <v>-0.876521629137465</v>
      </c>
      <c r="N1459" s="1" t="s">
        <v>1433</v>
      </c>
    </row>
    <row r="1460" spans="1:14">
      <c r="A1460" s="6" t="s">
        <v>1475</v>
      </c>
      <c r="B1460" s="7">
        <v>134756.935487464</v>
      </c>
      <c r="C1460" s="7">
        <v>97966.4403585392</v>
      </c>
      <c r="D1460" s="7">
        <v>80684.2802729725</v>
      </c>
      <c r="E1460" s="7">
        <v>59888.8579222339</v>
      </c>
      <c r="F1460" s="8">
        <v>0.0164058</v>
      </c>
      <c r="G1460" s="9">
        <v>0.619518</v>
      </c>
      <c r="H1460" s="8">
        <f t="shared" si="132"/>
        <v>180777.785175647</v>
      </c>
      <c r="I1460" s="8">
        <f t="shared" si="133"/>
        <v>70286.5690976032</v>
      </c>
      <c r="J1460" s="8">
        <f t="shared" si="134"/>
        <v>93324.1285103024</v>
      </c>
      <c r="K1460" s="8">
        <f t="shared" si="135"/>
        <v>1.93709588357624</v>
      </c>
      <c r="L1460" s="8">
        <f t="shared" si="136"/>
        <v>0.753144660652727</v>
      </c>
      <c r="M1460" s="8">
        <f t="shared" si="137"/>
        <v>-1.36289646409772</v>
      </c>
      <c r="N1460" s="1" t="s">
        <v>1433</v>
      </c>
    </row>
    <row r="1461" spans="1:14">
      <c r="A1461" s="6" t="s">
        <v>1476</v>
      </c>
      <c r="B1461" s="7">
        <v>290866.979685753</v>
      </c>
      <c r="C1461" s="7">
        <v>214408.117238571</v>
      </c>
      <c r="D1461" s="7">
        <v>154795.070118891</v>
      </c>
      <c r="E1461" s="7">
        <v>150562.190786171</v>
      </c>
      <c r="F1461" s="8">
        <v>0.00591336</v>
      </c>
      <c r="G1461" s="9">
        <v>0.618501</v>
      </c>
      <c r="H1461" s="8">
        <f t="shared" si="132"/>
        <v>365628.070568906</v>
      </c>
      <c r="I1461" s="8">
        <f t="shared" si="133"/>
        <v>152678.630452531</v>
      </c>
      <c r="J1461" s="8">
        <f t="shared" si="134"/>
        <v>202658.089457347</v>
      </c>
      <c r="K1461" s="8">
        <f t="shared" si="135"/>
        <v>1.80416222983223</v>
      </c>
      <c r="L1461" s="8">
        <f t="shared" si="136"/>
        <v>0.753380389903781</v>
      </c>
      <c r="M1461" s="8">
        <f t="shared" si="137"/>
        <v>-1.25987868492419</v>
      </c>
      <c r="N1461" s="1" t="s">
        <v>1433</v>
      </c>
    </row>
    <row r="1462" spans="1:14">
      <c r="A1462" s="6" t="s">
        <v>1477</v>
      </c>
      <c r="B1462" s="7">
        <v>152663.960645593</v>
      </c>
      <c r="C1462" s="7">
        <v>118128.700635327</v>
      </c>
      <c r="D1462" s="7">
        <v>88906.4212036107</v>
      </c>
      <c r="E1462" s="7">
        <v>75281.0953930857</v>
      </c>
      <c r="F1462" s="8">
        <v>0.00582139</v>
      </c>
      <c r="G1462" s="9">
        <v>0.616347</v>
      </c>
      <c r="H1462" s="8">
        <f t="shared" si="132"/>
        <v>249953.697370338</v>
      </c>
      <c r="I1462" s="8">
        <f t="shared" si="133"/>
        <v>82093.7582983482</v>
      </c>
      <c r="J1462" s="8">
        <f t="shared" si="134"/>
        <v>108745.044469404</v>
      </c>
      <c r="K1462" s="8">
        <f t="shared" si="135"/>
        <v>2.29852954302358</v>
      </c>
      <c r="L1462" s="8">
        <f t="shared" si="136"/>
        <v>0.754919534024795</v>
      </c>
      <c r="M1462" s="8">
        <f t="shared" si="137"/>
        <v>-1.6063164266512</v>
      </c>
      <c r="N1462" s="1" t="s">
        <v>1433</v>
      </c>
    </row>
    <row r="1463" spans="1:14">
      <c r="A1463" s="6" t="s">
        <v>1478</v>
      </c>
      <c r="B1463" s="7">
        <v>88906.4212036107</v>
      </c>
      <c r="C1463" s="7">
        <v>72716.7449214382</v>
      </c>
      <c r="D1463" s="7">
        <v>45073.7542968031</v>
      </c>
      <c r="E1463" s="7">
        <v>53231.7730476022</v>
      </c>
      <c r="F1463" s="8">
        <v>0.00361408</v>
      </c>
      <c r="G1463" s="9">
        <v>0.614404</v>
      </c>
      <c r="H1463" s="8">
        <f t="shared" si="132"/>
        <v>238428.602969917</v>
      </c>
      <c r="I1463" s="8">
        <f t="shared" si="133"/>
        <v>49152.7636722027</v>
      </c>
      <c r="J1463" s="8">
        <f t="shared" si="134"/>
        <v>64982.1733673635</v>
      </c>
      <c r="K1463" s="8">
        <f t="shared" si="135"/>
        <v>3.6691386362535</v>
      </c>
      <c r="L1463" s="8">
        <f t="shared" si="136"/>
        <v>0.756403812386013</v>
      </c>
      <c r="M1463" s="8">
        <f t="shared" si="137"/>
        <v>-2.27821287719015</v>
      </c>
      <c r="N1463" s="1" t="s">
        <v>1433</v>
      </c>
    </row>
    <row r="1464" spans="1:14">
      <c r="A1464" s="6" t="s">
        <v>1479</v>
      </c>
      <c r="B1464" s="7">
        <v>869604.572071923</v>
      </c>
      <c r="C1464" s="7">
        <v>677565.08086927</v>
      </c>
      <c r="D1464" s="7">
        <v>485799.001792379</v>
      </c>
      <c r="E1464" s="7">
        <v>450135.555539078</v>
      </c>
      <c r="F1464" s="8">
        <v>0.00358033</v>
      </c>
      <c r="G1464" s="9">
        <v>0.614399</v>
      </c>
      <c r="H1464" s="8">
        <f t="shared" si="132"/>
        <v>1049899.58925914</v>
      </c>
      <c r="I1464" s="8">
        <f t="shared" si="133"/>
        <v>467967.278665729</v>
      </c>
      <c r="J1464" s="8">
        <f t="shared" si="134"/>
        <v>620776.052568162</v>
      </c>
      <c r="K1464" s="8">
        <f t="shared" si="135"/>
        <v>1.69126947619142</v>
      </c>
      <c r="L1464" s="8">
        <f t="shared" si="136"/>
        <v>0.753842350602506</v>
      </c>
      <c r="M1464" s="8">
        <f t="shared" si="137"/>
        <v>-1.16577179547441</v>
      </c>
      <c r="N1464" s="1" t="s">
        <v>1433</v>
      </c>
    </row>
    <row r="1465" spans="1:14">
      <c r="A1465" s="6" t="s">
        <v>1480</v>
      </c>
      <c r="B1465" s="7">
        <v>111756.56053381</v>
      </c>
      <c r="C1465" s="7">
        <v>101421.219416794</v>
      </c>
      <c r="D1465" s="7">
        <v>65536</v>
      </c>
      <c r="E1465" s="7">
        <v>64633.7465216767</v>
      </c>
      <c r="F1465" s="8">
        <v>0.000194403</v>
      </c>
      <c r="G1465" s="9">
        <v>0.612055</v>
      </c>
      <c r="H1465" s="8">
        <f t="shared" si="132"/>
        <v>153232.872605028</v>
      </c>
      <c r="I1465" s="8">
        <f t="shared" si="133"/>
        <v>65084.8732608384</v>
      </c>
      <c r="J1465" s="8">
        <f t="shared" si="134"/>
        <v>85836.8816180702</v>
      </c>
      <c r="K1465" s="8">
        <f t="shared" si="135"/>
        <v>1.78516355343424</v>
      </c>
      <c r="L1465" s="8">
        <f t="shared" si="136"/>
        <v>0.758239023062749</v>
      </c>
      <c r="M1465" s="8">
        <f t="shared" si="137"/>
        <v>-1.2353316450157</v>
      </c>
      <c r="N1465" s="1" t="s">
        <v>1433</v>
      </c>
    </row>
    <row r="1466" spans="1:14">
      <c r="A1466" s="6" t="s">
        <v>1481</v>
      </c>
      <c r="B1466" s="7">
        <v>44453.2106018053</v>
      </c>
      <c r="C1466" s="7">
        <v>26249.4577488567</v>
      </c>
      <c r="D1466" s="7">
        <v>22073.0749233675</v>
      </c>
      <c r="E1466" s="7">
        <v>18179.1862303596</v>
      </c>
      <c r="F1466" s="8">
        <v>0.0277493</v>
      </c>
      <c r="G1466" s="9">
        <v>0.609737</v>
      </c>
      <c r="H1466" s="8">
        <f t="shared" si="132"/>
        <v>128563.810224488</v>
      </c>
      <c r="I1466" s="8">
        <f t="shared" si="133"/>
        <v>20126.1305768636</v>
      </c>
      <c r="J1466" s="8">
        <f t="shared" si="134"/>
        <v>27738.7323760973</v>
      </c>
      <c r="K1466" s="8">
        <f t="shared" si="135"/>
        <v>4.6348120195742</v>
      </c>
      <c r="L1466" s="8">
        <f t="shared" si="136"/>
        <v>0.725560573712677</v>
      </c>
      <c r="M1466" s="8">
        <f t="shared" si="137"/>
        <v>-2.67534285827545</v>
      </c>
      <c r="N1466" s="1" t="s">
        <v>1433</v>
      </c>
    </row>
    <row r="1467" spans="1:14">
      <c r="A1467" s="6" t="s">
        <v>1482</v>
      </c>
      <c r="B1467" s="7">
        <v>147463.665705132</v>
      </c>
      <c r="C1467" s="7">
        <v>143431.264011647</v>
      </c>
      <c r="D1467" s="7">
        <v>108700.571508991</v>
      </c>
      <c r="E1467" s="7">
        <v>68319.0361024837</v>
      </c>
      <c r="F1467" s="8">
        <v>0.0165192</v>
      </c>
      <c r="G1467" s="9">
        <v>0.608651</v>
      </c>
      <c r="H1467" s="8">
        <f t="shared" si="132"/>
        <v>210767.268957551</v>
      </c>
      <c r="I1467" s="8">
        <f t="shared" si="133"/>
        <v>88509.8038057373</v>
      </c>
      <c r="J1467" s="8">
        <f t="shared" si="134"/>
        <v>116978.634332063</v>
      </c>
      <c r="K1467" s="8">
        <f t="shared" si="135"/>
        <v>1.80175867294922</v>
      </c>
      <c r="L1467" s="8">
        <f t="shared" si="136"/>
        <v>0.756632220158148</v>
      </c>
      <c r="M1467" s="8">
        <f t="shared" si="137"/>
        <v>-1.2517416719004</v>
      </c>
      <c r="N1467" s="1" t="s">
        <v>1433</v>
      </c>
    </row>
    <row r="1468" spans="1:14">
      <c r="A1468" s="6" t="s">
        <v>1483</v>
      </c>
      <c r="B1468" s="7">
        <v>42642.3699191213</v>
      </c>
      <c r="C1468" s="7">
        <v>33225.4242337597</v>
      </c>
      <c r="D1468" s="7">
        <v>22226.6053009026</v>
      </c>
      <c r="E1468" s="7">
        <v>23170.4750059208</v>
      </c>
      <c r="F1468" s="8">
        <v>0.00301003</v>
      </c>
      <c r="G1468" s="9">
        <v>0.607734</v>
      </c>
      <c r="H1468" s="8">
        <f t="shared" si="132"/>
        <v>98134.6707101118</v>
      </c>
      <c r="I1468" s="8">
        <f t="shared" si="133"/>
        <v>22698.5401534117</v>
      </c>
      <c r="J1468" s="8">
        <f t="shared" si="134"/>
        <v>30316.2186149261</v>
      </c>
      <c r="K1468" s="8">
        <f t="shared" si="135"/>
        <v>3.23703532939281</v>
      </c>
      <c r="L1468" s="8">
        <f t="shared" si="136"/>
        <v>0.748725968819744</v>
      </c>
      <c r="M1468" s="8">
        <f t="shared" si="137"/>
        <v>-2.11216341250093</v>
      </c>
      <c r="N1468" s="1" t="s">
        <v>1433</v>
      </c>
    </row>
    <row r="1469" spans="1:14">
      <c r="A1469" s="6" t="s">
        <v>1484</v>
      </c>
      <c r="B1469" s="7">
        <v>184083.39875273</v>
      </c>
      <c r="C1469" s="7">
        <v>123145.125784979</v>
      </c>
      <c r="D1469" s="7">
        <v>98647.8508383317</v>
      </c>
      <c r="E1469" s="7">
        <v>80684.2802729725</v>
      </c>
      <c r="F1469" s="8">
        <v>0.0152773</v>
      </c>
      <c r="G1469" s="9">
        <v>0.607614</v>
      </c>
      <c r="H1469" s="8">
        <f t="shared" si="132"/>
        <v>237315.171800332</v>
      </c>
      <c r="I1469" s="8">
        <f t="shared" si="133"/>
        <v>89666.0655556521</v>
      </c>
      <c r="J1469" s="8">
        <f t="shared" si="134"/>
        <v>121640.163912253</v>
      </c>
      <c r="K1469" s="8">
        <f t="shared" si="135"/>
        <v>1.95096063806295</v>
      </c>
      <c r="L1469" s="8">
        <f t="shared" si="136"/>
        <v>0.73714193299126</v>
      </c>
      <c r="M1469" s="8">
        <f t="shared" si="137"/>
        <v>-1.40417033601059</v>
      </c>
      <c r="N1469" s="1" t="s">
        <v>1433</v>
      </c>
    </row>
    <row r="1470" spans="1:14">
      <c r="A1470" s="6" t="s">
        <v>1485</v>
      </c>
      <c r="B1470" s="7">
        <v>47314.6718788811</v>
      </c>
      <c r="C1470" s="7">
        <v>122294.500266712</v>
      </c>
      <c r="D1470" s="7">
        <v>43237.6352202062</v>
      </c>
      <c r="E1470" s="7">
        <v>39511.9108977708</v>
      </c>
      <c r="F1470" s="8">
        <v>0.0856063</v>
      </c>
      <c r="G1470" s="9">
        <v>0.60639</v>
      </c>
      <c r="H1470" s="8">
        <f t="shared" si="132"/>
        <v>95289.8319636273</v>
      </c>
      <c r="I1470" s="8">
        <f t="shared" si="133"/>
        <v>41374.7730589885</v>
      </c>
      <c r="J1470" s="8">
        <f t="shared" si="134"/>
        <v>63089.6795658925</v>
      </c>
      <c r="K1470" s="8">
        <f t="shared" si="135"/>
        <v>1.51038700179328</v>
      </c>
      <c r="L1470" s="8">
        <f t="shared" si="136"/>
        <v>0.655808895269084</v>
      </c>
      <c r="M1470" s="8">
        <f t="shared" si="137"/>
        <v>-1.2035708787861</v>
      </c>
      <c r="N1470" s="1" t="s">
        <v>1433</v>
      </c>
    </row>
    <row r="1471" spans="1:14">
      <c r="A1471" s="6" t="s">
        <v>1486</v>
      </c>
      <c r="B1471" s="7">
        <v>31651.8016262093</v>
      </c>
      <c r="C1471" s="7">
        <v>21618.8176101031</v>
      </c>
      <c r="D1471" s="7">
        <v>20171.0700682431</v>
      </c>
      <c r="E1471" s="7">
        <v>10960.3025288078</v>
      </c>
      <c r="F1471" s="8">
        <v>0.0503851</v>
      </c>
      <c r="G1471" s="9">
        <v>0.605893</v>
      </c>
      <c r="H1471" s="8">
        <f t="shared" si="132"/>
        <v>86760.7890962768</v>
      </c>
      <c r="I1471" s="8">
        <f t="shared" si="133"/>
        <v>15565.6862985255</v>
      </c>
      <c r="J1471" s="8">
        <f t="shared" si="134"/>
        <v>21100.4979583408</v>
      </c>
      <c r="K1471" s="8">
        <f t="shared" si="135"/>
        <v>4.11178870127001</v>
      </c>
      <c r="L1471" s="8">
        <f t="shared" si="136"/>
        <v>0.737692841621896</v>
      </c>
      <c r="M1471" s="8">
        <f t="shared" si="137"/>
        <v>-2.47867398717483</v>
      </c>
      <c r="N1471" s="1" t="s">
        <v>1433</v>
      </c>
    </row>
    <row r="1472" spans="1:14">
      <c r="A1472" s="6" t="s">
        <v>1487</v>
      </c>
      <c r="B1472" s="7">
        <v>341138.95935297</v>
      </c>
      <c r="C1472" s="7">
        <v>267652.202681386</v>
      </c>
      <c r="D1472" s="7">
        <v>185363.800047366</v>
      </c>
      <c r="E1472" s="7">
        <v>177812.842407221</v>
      </c>
      <c r="F1472" s="8">
        <v>0.00270233</v>
      </c>
      <c r="G1472" s="9">
        <v>0.605374</v>
      </c>
      <c r="H1472" s="8">
        <f t="shared" si="132"/>
        <v>385901.366486298</v>
      </c>
      <c r="I1472" s="8">
        <f t="shared" si="133"/>
        <v>181588.321227294</v>
      </c>
      <c r="J1472" s="8">
        <f t="shared" si="134"/>
        <v>242991.951122236</v>
      </c>
      <c r="K1472" s="8">
        <f t="shared" si="135"/>
        <v>1.58812407038195</v>
      </c>
      <c r="L1472" s="8">
        <f t="shared" si="136"/>
        <v>0.747301794930428</v>
      </c>
      <c r="M1472" s="8">
        <f t="shared" si="137"/>
        <v>-1.08756073318922</v>
      </c>
      <c r="N1472" s="1" t="s">
        <v>1433</v>
      </c>
    </row>
    <row r="1473" spans="1:14">
      <c r="A1473" s="6" t="s">
        <v>1488</v>
      </c>
      <c r="B1473" s="7">
        <v>290866.979685753</v>
      </c>
      <c r="C1473" s="7">
        <v>131983.677857034</v>
      </c>
      <c r="D1473" s="7">
        <v>97966.4403585392</v>
      </c>
      <c r="E1473" s="7">
        <v>121449.750448095</v>
      </c>
      <c r="F1473" s="8">
        <v>0.0630685</v>
      </c>
      <c r="G1473" s="9">
        <v>0.6042</v>
      </c>
      <c r="H1473" s="8">
        <f t="shared" si="132"/>
        <v>347133.924128138</v>
      </c>
      <c r="I1473" s="8">
        <f t="shared" si="133"/>
        <v>109708.095403317</v>
      </c>
      <c r="J1473" s="8">
        <f t="shared" si="134"/>
        <v>160566.712087355</v>
      </c>
      <c r="K1473" s="8">
        <f t="shared" si="135"/>
        <v>2.16192957815118</v>
      </c>
      <c r="L1473" s="8">
        <f t="shared" si="136"/>
        <v>0.68325553894154</v>
      </c>
      <c r="M1473" s="8">
        <f t="shared" si="137"/>
        <v>-1.66182237466226</v>
      </c>
      <c r="N1473" s="1" t="s">
        <v>1433</v>
      </c>
    </row>
    <row r="1474" spans="1:14">
      <c r="A1474" s="6" t="s">
        <v>1489</v>
      </c>
      <c r="B1474" s="7">
        <v>116502.387905864</v>
      </c>
      <c r="C1474" s="7">
        <v>89524.8142666559</v>
      </c>
      <c r="D1474" s="7">
        <v>60724.8752240473</v>
      </c>
      <c r="E1474" s="7">
        <v>61147.2501333562</v>
      </c>
      <c r="F1474" s="8">
        <v>0.00314605</v>
      </c>
      <c r="G1474" s="9">
        <v>0.601853</v>
      </c>
      <c r="H1474" s="8">
        <f t="shared" ref="H1474:H1537" si="138">(B1474+C1492/2)</f>
        <v>186256.952183128</v>
      </c>
      <c r="I1474" s="8">
        <f t="shared" ref="I1474:I1537" si="139">(D1474+E1474)/2</f>
        <v>60936.0626787018</v>
      </c>
      <c r="J1474" s="8">
        <f t="shared" ref="J1474:J1537" si="140">AVERAGE(B1474:E1474)</f>
        <v>81974.8318824809</v>
      </c>
      <c r="K1474" s="8">
        <f t="shared" ref="K1474:K1537" si="141">H1474/J1474</f>
        <v>2.27212362509197</v>
      </c>
      <c r="L1474" s="8">
        <f t="shared" ref="L1474:L1537" si="142">I1474/J1474</f>
        <v>0.74335087098513</v>
      </c>
      <c r="M1474" s="8">
        <f t="shared" ref="M1474:M1537" si="143">LOG(L1474/K1474,2)</f>
        <v>-1.61192608638951</v>
      </c>
      <c r="N1474" s="1" t="s">
        <v>1433</v>
      </c>
    </row>
    <row r="1475" spans="1:14">
      <c r="A1475" s="6" t="s">
        <v>1490</v>
      </c>
      <c r="B1475" s="7">
        <v>139509.128554527</v>
      </c>
      <c r="C1475" s="7">
        <v>75281.0953930857</v>
      </c>
      <c r="D1475" s="7">
        <v>65536</v>
      </c>
      <c r="E1475" s="7">
        <v>52136.2789993623</v>
      </c>
      <c r="F1475" s="8">
        <v>0.0377145</v>
      </c>
      <c r="G1475" s="9">
        <v>0.601645</v>
      </c>
      <c r="H1475" s="8">
        <f t="shared" si="138"/>
        <v>200656.378687883</v>
      </c>
      <c r="I1475" s="8">
        <f t="shared" si="139"/>
        <v>58836.1394996812</v>
      </c>
      <c r="J1475" s="8">
        <f t="shared" si="140"/>
        <v>83115.6257367438</v>
      </c>
      <c r="K1475" s="8">
        <f t="shared" si="141"/>
        <v>2.41418357750722</v>
      </c>
      <c r="L1475" s="8">
        <f t="shared" si="142"/>
        <v>0.707883012106963</v>
      </c>
      <c r="M1475" s="8">
        <f t="shared" si="143"/>
        <v>-1.76995252565531</v>
      </c>
      <c r="N1475" s="1" t="s">
        <v>1433</v>
      </c>
    </row>
    <row r="1476" spans="1:14">
      <c r="A1476" s="6" t="s">
        <v>1491</v>
      </c>
      <c r="B1476" s="7">
        <v>179049.628533312</v>
      </c>
      <c r="C1476" s="7">
        <v>171755.884230523</v>
      </c>
      <c r="D1476" s="7">
        <v>107949.721815295</v>
      </c>
      <c r="E1476" s="7">
        <v>101421.219416794</v>
      </c>
      <c r="F1476" s="8">
        <v>7.24724e-5</v>
      </c>
      <c r="G1476" s="9">
        <v>0.597087</v>
      </c>
      <c r="H1476" s="8">
        <f t="shared" si="138"/>
        <v>199220.698601555</v>
      </c>
      <c r="I1476" s="8">
        <f t="shared" si="139"/>
        <v>104685.470616045</v>
      </c>
      <c r="J1476" s="8">
        <f t="shared" si="140"/>
        <v>140044.113498981</v>
      </c>
      <c r="K1476" s="8">
        <f t="shared" si="141"/>
        <v>1.42255674747089</v>
      </c>
      <c r="L1476" s="8">
        <f t="shared" si="142"/>
        <v>0.747517821352814</v>
      </c>
      <c r="M1476" s="8">
        <f t="shared" si="143"/>
        <v>-0.928306324788905</v>
      </c>
      <c r="N1476" s="1" t="s">
        <v>1433</v>
      </c>
    </row>
    <row r="1477" spans="1:14">
      <c r="A1477" s="6" t="s">
        <v>1492</v>
      </c>
      <c r="B1477" s="7">
        <v>62000.8339358086</v>
      </c>
      <c r="C1477" s="7">
        <v>36358.3724607191</v>
      </c>
      <c r="D1477" s="7">
        <v>27364.1609438288</v>
      </c>
      <c r="E1477" s="7">
        <v>26801.0146548214</v>
      </c>
      <c r="F1477" s="8">
        <v>0.0193479</v>
      </c>
      <c r="G1477" s="9">
        <v>0.590845</v>
      </c>
      <c r="H1477" s="8">
        <f t="shared" si="138"/>
        <v>149077.587448438</v>
      </c>
      <c r="I1477" s="8">
        <f t="shared" si="139"/>
        <v>27082.5877993251</v>
      </c>
      <c r="J1477" s="8">
        <f t="shared" si="140"/>
        <v>38131.0954987945</v>
      </c>
      <c r="K1477" s="8">
        <f t="shared" si="141"/>
        <v>3.9096067264354</v>
      </c>
      <c r="L1477" s="8">
        <f t="shared" si="142"/>
        <v>0.710249402621577</v>
      </c>
      <c r="M1477" s="8">
        <f t="shared" si="143"/>
        <v>-2.46062587373807</v>
      </c>
      <c r="N1477" s="1" t="s">
        <v>1433</v>
      </c>
    </row>
    <row r="1478" spans="1:14">
      <c r="A1478" s="6" t="s">
        <v>1493</v>
      </c>
      <c r="B1478" s="7">
        <v>110217.974940135</v>
      </c>
      <c r="C1478" s="7">
        <v>92041.6993763653</v>
      </c>
      <c r="D1478" s="7">
        <v>63303.6032524186</v>
      </c>
      <c r="E1478" s="7">
        <v>54728.3218876576</v>
      </c>
      <c r="F1478" s="8">
        <v>0.00185936</v>
      </c>
      <c r="G1478" s="9">
        <v>0.588317</v>
      </c>
      <c r="H1478" s="8">
        <f t="shared" si="138"/>
        <v>135051.475165841</v>
      </c>
      <c r="I1478" s="8">
        <f t="shared" si="139"/>
        <v>59015.9625700381</v>
      </c>
      <c r="J1478" s="8">
        <f t="shared" si="140"/>
        <v>80072.8998641441</v>
      </c>
      <c r="K1478" s="8">
        <f t="shared" si="141"/>
        <v>1.68660652224381</v>
      </c>
      <c r="L1478" s="8">
        <f t="shared" si="142"/>
        <v>0.737027916688014</v>
      </c>
      <c r="M1478" s="8">
        <f t="shared" si="143"/>
        <v>-1.194332267602</v>
      </c>
      <c r="N1478" s="1" t="s">
        <v>1433</v>
      </c>
    </row>
    <row r="1479" spans="1:14">
      <c r="A1479" s="6" t="s">
        <v>1494</v>
      </c>
      <c r="B1479" s="7">
        <v>108700.571508991</v>
      </c>
      <c r="C1479" s="7">
        <v>149522.181766306</v>
      </c>
      <c r="D1479" s="7">
        <v>72214.4536740895</v>
      </c>
      <c r="E1479" s="7">
        <v>75804.716820417</v>
      </c>
      <c r="F1479" s="8">
        <v>0.00474777</v>
      </c>
      <c r="G1479" s="9">
        <v>0.587916</v>
      </c>
      <c r="H1479" s="8">
        <f t="shared" si="138"/>
        <v>138853.280444667</v>
      </c>
      <c r="I1479" s="8">
        <f t="shared" si="139"/>
        <v>74009.5852472532</v>
      </c>
      <c r="J1479" s="8">
        <f t="shared" si="140"/>
        <v>101560.480942451</v>
      </c>
      <c r="K1479" s="8">
        <f t="shared" si="141"/>
        <v>1.36719794112976</v>
      </c>
      <c r="L1479" s="8">
        <f t="shared" si="142"/>
        <v>0.728724249437049</v>
      </c>
      <c r="M1479" s="8">
        <f t="shared" si="143"/>
        <v>-0.907777225030512</v>
      </c>
      <c r="N1479" s="1" t="s">
        <v>1433</v>
      </c>
    </row>
    <row r="1480" spans="1:14">
      <c r="A1480" s="6" t="s">
        <v>1495</v>
      </c>
      <c r="B1480" s="7">
        <v>153725.822465721</v>
      </c>
      <c r="C1480" s="7">
        <v>194579.473449491</v>
      </c>
      <c r="D1480" s="7">
        <v>92041.6993763653</v>
      </c>
      <c r="E1480" s="7">
        <v>109456.643775315</v>
      </c>
      <c r="F1480" s="8">
        <v>0.00359044</v>
      </c>
      <c r="G1480" s="9">
        <v>0.586581</v>
      </c>
      <c r="H1480" s="8">
        <f t="shared" si="138"/>
        <v>200066.772477562</v>
      </c>
      <c r="I1480" s="8">
        <f t="shared" si="139"/>
        <v>100749.17157584</v>
      </c>
      <c r="J1480" s="8">
        <f t="shared" si="140"/>
        <v>137450.909766723</v>
      </c>
      <c r="K1480" s="8">
        <f t="shared" si="141"/>
        <v>1.4555507331098</v>
      </c>
      <c r="L1480" s="8">
        <f t="shared" si="142"/>
        <v>0.732982937303421</v>
      </c>
      <c r="M1480" s="8">
        <f t="shared" si="143"/>
        <v>-0.989713605184598</v>
      </c>
      <c r="N1480" s="1" t="s">
        <v>1433</v>
      </c>
    </row>
    <row r="1481" spans="1:14">
      <c r="A1481" s="6" t="s">
        <v>1496</v>
      </c>
      <c r="B1481" s="7">
        <v>271388.488195474</v>
      </c>
      <c r="C1481" s="7">
        <v>299044.363532612</v>
      </c>
      <c r="D1481" s="7">
        <v>165905.248284873</v>
      </c>
      <c r="E1481" s="7">
        <v>162490.967646403</v>
      </c>
      <c r="F1481" s="8">
        <v>0.000130708</v>
      </c>
      <c r="G1481" s="9">
        <v>0.577053</v>
      </c>
      <c r="H1481" s="8">
        <f t="shared" si="138"/>
        <v>364715.041814124</v>
      </c>
      <c r="I1481" s="8">
        <f t="shared" si="139"/>
        <v>164198.107965638</v>
      </c>
      <c r="J1481" s="8">
        <f t="shared" si="140"/>
        <v>224707.26691484</v>
      </c>
      <c r="K1481" s="8">
        <f t="shared" si="141"/>
        <v>1.62306741042043</v>
      </c>
      <c r="L1481" s="8">
        <f t="shared" si="142"/>
        <v>0.730720061794289</v>
      </c>
      <c r="M1481" s="8">
        <f t="shared" si="143"/>
        <v>-1.15133219824882</v>
      </c>
      <c r="N1481" s="1" t="s">
        <v>1433</v>
      </c>
    </row>
    <row r="1482" spans="1:14">
      <c r="A1482" s="6" t="s">
        <v>1497</v>
      </c>
      <c r="B1482" s="7">
        <v>341138.95935297</v>
      </c>
      <c r="C1482" s="7">
        <v>360590.034374425</v>
      </c>
      <c r="D1482" s="7">
        <v>214408.117238571</v>
      </c>
      <c r="E1482" s="7">
        <v>189258.687515525</v>
      </c>
      <c r="F1482" s="8">
        <v>0.000332994</v>
      </c>
      <c r="G1482" s="9">
        <v>0.575688</v>
      </c>
      <c r="H1482" s="8">
        <f t="shared" si="138"/>
        <v>359067.867354426</v>
      </c>
      <c r="I1482" s="8">
        <f t="shared" si="139"/>
        <v>201833.402377048</v>
      </c>
      <c r="J1482" s="8">
        <f t="shared" si="140"/>
        <v>276348.949620373</v>
      </c>
      <c r="K1482" s="8">
        <f t="shared" si="141"/>
        <v>1.29932778050246</v>
      </c>
      <c r="L1482" s="8">
        <f t="shared" si="142"/>
        <v>0.730357045519122</v>
      </c>
      <c r="M1482" s="8">
        <f t="shared" si="143"/>
        <v>-0.831091600637782</v>
      </c>
      <c r="N1482" s="1" t="s">
        <v>1433</v>
      </c>
    </row>
    <row r="1483" spans="1:14">
      <c r="A1483" s="6" t="s">
        <v>1498</v>
      </c>
      <c r="B1483" s="7">
        <v>131072</v>
      </c>
      <c r="C1483" s="7">
        <v>82952.6241424363</v>
      </c>
      <c r="D1483" s="7">
        <v>56658.3119909922</v>
      </c>
      <c r="E1483" s="7">
        <v>60305.4178713518</v>
      </c>
      <c r="F1483" s="8">
        <v>0.0111182</v>
      </c>
      <c r="G1483" s="9">
        <v>0.575592</v>
      </c>
      <c r="H1483" s="8">
        <f t="shared" si="138"/>
        <v>187730.311990992</v>
      </c>
      <c r="I1483" s="8">
        <f t="shared" si="139"/>
        <v>58481.864931172</v>
      </c>
      <c r="J1483" s="8">
        <f t="shared" si="140"/>
        <v>82747.0885011951</v>
      </c>
      <c r="K1483" s="8">
        <f t="shared" si="141"/>
        <v>2.26872407708074</v>
      </c>
      <c r="L1483" s="8">
        <f t="shared" si="142"/>
        <v>0.706754352212977</v>
      </c>
      <c r="M1483" s="8">
        <f t="shared" si="143"/>
        <v>-1.68260039131242</v>
      </c>
      <c r="N1483" s="1" t="s">
        <v>1433</v>
      </c>
    </row>
    <row r="1484" spans="1:14">
      <c r="A1484" s="6" t="s">
        <v>1499</v>
      </c>
      <c r="B1484" s="7">
        <v>164759.257025325</v>
      </c>
      <c r="C1484" s="7">
        <v>168221.199245365</v>
      </c>
      <c r="D1484" s="7">
        <v>82952.6241424363</v>
      </c>
      <c r="E1484" s="7">
        <v>104997.830995427</v>
      </c>
      <c r="F1484" s="8">
        <v>0.00146838</v>
      </c>
      <c r="G1484" s="9">
        <v>0.56451</v>
      </c>
      <c r="H1484" s="8">
        <f t="shared" si="138"/>
        <v>328380.438730957</v>
      </c>
      <c r="I1484" s="8">
        <f t="shared" si="139"/>
        <v>93975.2275689316</v>
      </c>
      <c r="J1484" s="8">
        <f t="shared" si="140"/>
        <v>130232.727852138</v>
      </c>
      <c r="K1484" s="8">
        <f t="shared" si="141"/>
        <v>2.52148936866153</v>
      </c>
      <c r="L1484" s="8">
        <f t="shared" si="142"/>
        <v>0.721594557058099</v>
      </c>
      <c r="M1484" s="8">
        <f t="shared" si="143"/>
        <v>-1.80501578089284</v>
      </c>
      <c r="N1484" s="1" t="s">
        <v>1433</v>
      </c>
    </row>
    <row r="1485" spans="1:14">
      <c r="A1485" s="6" t="s">
        <v>1500</v>
      </c>
      <c r="B1485" s="7">
        <v>151609.433640834</v>
      </c>
      <c r="C1485" s="7">
        <v>126607.206504837</v>
      </c>
      <c r="D1485" s="7">
        <v>75281.0953930857</v>
      </c>
      <c r="E1485" s="7">
        <v>79573.4759437138</v>
      </c>
      <c r="F1485" s="8">
        <v>0.000725977</v>
      </c>
      <c r="G1485" s="9">
        <v>0.561129</v>
      </c>
      <c r="H1485" s="8">
        <f t="shared" si="138"/>
        <v>200592.653820104</v>
      </c>
      <c r="I1485" s="8">
        <f t="shared" si="139"/>
        <v>77427.2856683998</v>
      </c>
      <c r="J1485" s="8">
        <f t="shared" si="140"/>
        <v>108267.802870618</v>
      </c>
      <c r="K1485" s="8">
        <f t="shared" si="141"/>
        <v>1.85274521604374</v>
      </c>
      <c r="L1485" s="8">
        <f t="shared" si="142"/>
        <v>0.715145995535968</v>
      </c>
      <c r="M1485" s="8">
        <f t="shared" si="143"/>
        <v>-1.37335479971817</v>
      </c>
      <c r="N1485" s="1" t="s">
        <v>1433</v>
      </c>
    </row>
    <row r="1486" spans="1:14">
      <c r="A1486" s="6" t="s">
        <v>1501</v>
      </c>
      <c r="B1486" s="7">
        <v>115697.647129809</v>
      </c>
      <c r="C1486" s="7">
        <v>110984.601581981</v>
      </c>
      <c r="D1486" s="7">
        <v>64187.2886226568</v>
      </c>
      <c r="E1486" s="7">
        <v>62432.0838398074</v>
      </c>
      <c r="F1486" s="8">
        <v>1.34446e-5</v>
      </c>
      <c r="G1486" s="9">
        <v>0.558818</v>
      </c>
      <c r="H1486" s="8">
        <f t="shared" si="138"/>
        <v>175586.505052043</v>
      </c>
      <c r="I1486" s="8">
        <f t="shared" si="139"/>
        <v>63309.6862312321</v>
      </c>
      <c r="J1486" s="8">
        <f t="shared" si="140"/>
        <v>88325.4052935636</v>
      </c>
      <c r="K1486" s="8">
        <f t="shared" si="141"/>
        <v>1.98795017660494</v>
      </c>
      <c r="L1486" s="8">
        <f t="shared" si="142"/>
        <v>0.716777760835767</v>
      </c>
      <c r="M1486" s="8">
        <f t="shared" si="143"/>
        <v>-1.47168381821705</v>
      </c>
      <c r="N1486" s="1" t="s">
        <v>1433</v>
      </c>
    </row>
    <row r="1487" spans="1:14">
      <c r="A1487" s="6" t="s">
        <v>1502</v>
      </c>
      <c r="B1487" s="7">
        <v>104997.830995427</v>
      </c>
      <c r="C1487" s="7">
        <v>106463.546095204</v>
      </c>
      <c r="D1487" s="7">
        <v>57052.4017161748</v>
      </c>
      <c r="E1487" s="7">
        <v>60305.4178713518</v>
      </c>
      <c r="F1487" s="8">
        <v>1.91801e-5</v>
      </c>
      <c r="G1487" s="9">
        <v>0.555011</v>
      </c>
      <c r="H1487" s="8">
        <f t="shared" si="138"/>
        <v>174270.565301657</v>
      </c>
      <c r="I1487" s="8">
        <f t="shared" si="139"/>
        <v>58678.9097937633</v>
      </c>
      <c r="J1487" s="8">
        <f t="shared" si="140"/>
        <v>82204.7991695394</v>
      </c>
      <c r="K1487" s="8">
        <f t="shared" si="141"/>
        <v>2.11995609821078</v>
      </c>
      <c r="L1487" s="8">
        <f t="shared" si="142"/>
        <v>0.713813674950337</v>
      </c>
      <c r="M1487" s="8">
        <f t="shared" si="143"/>
        <v>-1.57041494326027</v>
      </c>
      <c r="N1487" s="1" t="s">
        <v>1433</v>
      </c>
    </row>
    <row r="1488" spans="1:14">
      <c r="A1488" s="6" t="s">
        <v>1503</v>
      </c>
      <c r="B1488" s="7">
        <v>101421.219416794</v>
      </c>
      <c r="C1488" s="7">
        <v>95950.3201694924</v>
      </c>
      <c r="D1488" s="7">
        <v>50012.4617592195</v>
      </c>
      <c r="E1488" s="7">
        <v>59064.3503176634</v>
      </c>
      <c r="F1488" s="8">
        <v>0.000531759</v>
      </c>
      <c r="G1488" s="9">
        <v>0.553072</v>
      </c>
      <c r="H1488" s="8">
        <f t="shared" si="138"/>
        <v>269642.418662159</v>
      </c>
      <c r="I1488" s="8">
        <f t="shared" si="139"/>
        <v>54538.4060384414</v>
      </c>
      <c r="J1488" s="8">
        <f t="shared" si="140"/>
        <v>76612.0879157923</v>
      </c>
      <c r="K1488" s="8">
        <f t="shared" si="141"/>
        <v>3.51958060402341</v>
      </c>
      <c r="L1488" s="8">
        <f t="shared" si="142"/>
        <v>0.711877296679174</v>
      </c>
      <c r="M1488" s="8">
        <f t="shared" si="143"/>
        <v>-2.30570303002986</v>
      </c>
      <c r="N1488" s="1" t="s">
        <v>1433</v>
      </c>
    </row>
    <row r="1489" spans="1:14">
      <c r="A1489" s="6" t="s">
        <v>1504</v>
      </c>
      <c r="B1489" s="7">
        <v>391865.761434156</v>
      </c>
      <c r="C1489" s="7">
        <v>110217.974940135</v>
      </c>
      <c r="D1489" s="7">
        <v>89524.8142666559</v>
      </c>
      <c r="E1489" s="7">
        <v>100720.651880891</v>
      </c>
      <c r="F1489" s="8">
        <v>0.0893465</v>
      </c>
      <c r="G1489" s="9">
        <v>0.552893</v>
      </c>
      <c r="H1489" s="8">
        <f t="shared" si="138"/>
        <v>426025.279485398</v>
      </c>
      <c r="I1489" s="8">
        <f t="shared" si="139"/>
        <v>95122.7330737734</v>
      </c>
      <c r="J1489" s="8">
        <f t="shared" si="140"/>
        <v>173082.30063046</v>
      </c>
      <c r="K1489" s="8">
        <f t="shared" si="141"/>
        <v>2.46140291603233</v>
      </c>
      <c r="L1489" s="8">
        <f t="shared" si="142"/>
        <v>0.549580937665405</v>
      </c>
      <c r="M1489" s="8">
        <f t="shared" si="143"/>
        <v>-2.16307696720252</v>
      </c>
      <c r="N1489" s="1" t="s">
        <v>1433</v>
      </c>
    </row>
    <row r="1490" spans="1:14">
      <c r="A1490" s="6" t="s">
        <v>1505</v>
      </c>
      <c r="B1490" s="7">
        <v>146445.059761402</v>
      </c>
      <c r="C1490" s="7">
        <v>89524.8142666559</v>
      </c>
      <c r="D1490" s="7">
        <v>70728.3017075541</v>
      </c>
      <c r="E1490" s="7">
        <v>52136.2789993623</v>
      </c>
      <c r="F1490" s="8">
        <v>0.0164517</v>
      </c>
      <c r="G1490" s="9">
        <v>0.552847</v>
      </c>
      <c r="H1490" s="8">
        <f t="shared" si="138"/>
        <v>226018.535705116</v>
      </c>
      <c r="I1490" s="8">
        <f t="shared" si="139"/>
        <v>61432.2903534582</v>
      </c>
      <c r="J1490" s="8">
        <f t="shared" si="140"/>
        <v>89708.6136837436</v>
      </c>
      <c r="K1490" s="8">
        <f t="shared" si="141"/>
        <v>2.51947417782997</v>
      </c>
      <c r="L1490" s="8">
        <f t="shared" si="142"/>
        <v>0.684798123957528</v>
      </c>
      <c r="M1490" s="8">
        <f t="shared" si="143"/>
        <v>-1.87937201564266</v>
      </c>
      <c r="N1490" s="1" t="s">
        <v>1433</v>
      </c>
    </row>
    <row r="1491" spans="1:14">
      <c r="A1491" s="6" t="s">
        <v>1506</v>
      </c>
      <c r="B1491" s="7">
        <v>207104.589657113</v>
      </c>
      <c r="C1491" s="7">
        <v>112533.888884769</v>
      </c>
      <c r="D1491" s="7">
        <v>77397.5350594456</v>
      </c>
      <c r="E1491" s="7">
        <v>82379.6285126624</v>
      </c>
      <c r="F1491" s="8">
        <v>0.0171778</v>
      </c>
      <c r="G1491" s="9">
        <v>0.547824</v>
      </c>
      <c r="H1491" s="8">
        <f t="shared" si="138"/>
        <v>335479.166902427</v>
      </c>
      <c r="I1491" s="8">
        <f t="shared" si="139"/>
        <v>79888.581786054</v>
      </c>
      <c r="J1491" s="8">
        <f t="shared" si="140"/>
        <v>119853.910528498</v>
      </c>
      <c r="K1491" s="8">
        <f t="shared" si="141"/>
        <v>2.79906734309399</v>
      </c>
      <c r="L1491" s="8">
        <f t="shared" si="142"/>
        <v>0.666549647264609</v>
      </c>
      <c r="M1491" s="8">
        <f t="shared" si="143"/>
        <v>-2.07016195521526</v>
      </c>
      <c r="N1491" s="1" t="s">
        <v>1433</v>
      </c>
    </row>
    <row r="1492" spans="1:14">
      <c r="A1492" s="6" t="s">
        <v>1507</v>
      </c>
      <c r="B1492" s="7">
        <v>156955.928771812</v>
      </c>
      <c r="C1492" s="7">
        <v>139509.128554527</v>
      </c>
      <c r="D1492" s="7">
        <v>74761.090883153</v>
      </c>
      <c r="E1492" s="7">
        <v>87076.7535126289</v>
      </c>
      <c r="F1492" s="8">
        <v>0.000662952</v>
      </c>
      <c r="G1492" s="9">
        <v>0.547789</v>
      </c>
      <c r="H1492" s="8">
        <f t="shared" si="138"/>
        <v>212064.91624188</v>
      </c>
      <c r="I1492" s="8">
        <f t="shared" si="139"/>
        <v>80918.9221978909</v>
      </c>
      <c r="J1492" s="8">
        <f t="shared" si="140"/>
        <v>114575.72543053</v>
      </c>
      <c r="K1492" s="8">
        <f t="shared" si="141"/>
        <v>1.85087125082581</v>
      </c>
      <c r="L1492" s="8">
        <f t="shared" si="142"/>
        <v>0.706248395057763</v>
      </c>
      <c r="M1492" s="8">
        <f t="shared" si="143"/>
        <v>-1.38995695380664</v>
      </c>
      <c r="N1492" s="1" t="s">
        <v>1433</v>
      </c>
    </row>
    <row r="1493" spans="1:14">
      <c r="A1493" s="6" t="s">
        <v>1508</v>
      </c>
      <c r="B1493" s="7">
        <v>131983.677857034</v>
      </c>
      <c r="C1493" s="7">
        <v>122294.500266712</v>
      </c>
      <c r="D1493" s="7">
        <v>63743.9146336116</v>
      </c>
      <c r="E1493" s="7">
        <v>74244.6783067454</v>
      </c>
      <c r="F1493" s="8">
        <v>0.000436659</v>
      </c>
      <c r="G1493" s="9">
        <v>0.543457</v>
      </c>
      <c r="H1493" s="8">
        <f t="shared" si="138"/>
        <v>167347.828710811</v>
      </c>
      <c r="I1493" s="8">
        <f t="shared" si="139"/>
        <v>68994.2964701785</v>
      </c>
      <c r="J1493" s="8">
        <f t="shared" si="140"/>
        <v>98066.6927660257</v>
      </c>
      <c r="K1493" s="8">
        <f t="shared" si="141"/>
        <v>1.70646958708071</v>
      </c>
      <c r="L1493" s="8">
        <f t="shared" si="142"/>
        <v>0.703544644202388</v>
      </c>
      <c r="M1493" s="8">
        <f t="shared" si="143"/>
        <v>-1.27830082348399</v>
      </c>
      <c r="N1493" s="1" t="s">
        <v>1433</v>
      </c>
    </row>
    <row r="1494" spans="1:14">
      <c r="A1494" s="6" t="s">
        <v>1509</v>
      </c>
      <c r="B1494" s="7">
        <v>72214.4536740895</v>
      </c>
      <c r="C1494" s="7">
        <v>40342.1401364862</v>
      </c>
      <c r="D1494" s="7">
        <v>25709.2517198807</v>
      </c>
      <c r="E1494" s="7">
        <v>30362.4376120237</v>
      </c>
      <c r="F1494" s="8">
        <v>0.0157992</v>
      </c>
      <c r="G1494" s="9">
        <v>0.541591</v>
      </c>
      <c r="H1494" s="8">
        <f t="shared" si="138"/>
        <v>214654.965575105</v>
      </c>
      <c r="I1494" s="8">
        <f t="shared" si="139"/>
        <v>28035.8446659522</v>
      </c>
      <c r="J1494" s="8">
        <f t="shared" si="140"/>
        <v>42157.07078562</v>
      </c>
      <c r="K1494" s="8">
        <f t="shared" si="141"/>
        <v>5.09179033492822</v>
      </c>
      <c r="L1494" s="8">
        <f t="shared" si="142"/>
        <v>0.665033033450592</v>
      </c>
      <c r="M1494" s="8">
        <f t="shared" si="143"/>
        <v>-2.93667510558731</v>
      </c>
      <c r="N1494" s="1" t="s">
        <v>1433</v>
      </c>
    </row>
    <row r="1495" spans="1:14">
      <c r="A1495" s="6" t="s">
        <v>1510</v>
      </c>
      <c r="B1495" s="7">
        <v>236257.401270654</v>
      </c>
      <c r="C1495" s="7">
        <v>174153.507025258</v>
      </c>
      <c r="D1495" s="7">
        <v>104272.557998725</v>
      </c>
      <c r="E1495" s="7">
        <v>110984.601581981</v>
      </c>
      <c r="F1495" s="8">
        <v>0.00234831</v>
      </c>
      <c r="G1495" s="9">
        <v>0.536783</v>
      </c>
      <c r="H1495" s="8">
        <f t="shared" si="138"/>
        <v>274956.168800377</v>
      </c>
      <c r="I1495" s="8">
        <f t="shared" si="139"/>
        <v>107628.579790353</v>
      </c>
      <c r="J1495" s="8">
        <f t="shared" si="140"/>
        <v>156417.016969154</v>
      </c>
      <c r="K1495" s="8">
        <f t="shared" si="141"/>
        <v>1.75784050947985</v>
      </c>
      <c r="L1495" s="8">
        <f t="shared" si="142"/>
        <v>0.688087408108399</v>
      </c>
      <c r="M1495" s="8">
        <f t="shared" si="143"/>
        <v>-1.3531404313459</v>
      </c>
      <c r="N1495" s="1" t="s">
        <v>1433</v>
      </c>
    </row>
    <row r="1496" spans="1:14">
      <c r="A1496" s="6" t="s">
        <v>1511</v>
      </c>
      <c r="B1496" s="7">
        <v>54350.2857544953</v>
      </c>
      <c r="C1496" s="7">
        <v>49667.0004514127</v>
      </c>
      <c r="D1496" s="7">
        <v>28526.2008580874</v>
      </c>
      <c r="E1496" s="7">
        <v>27175.1428772476</v>
      </c>
      <c r="F1496" s="8">
        <v>8.78244e-5</v>
      </c>
      <c r="G1496" s="9">
        <v>0.536589</v>
      </c>
      <c r="H1496" s="8">
        <f t="shared" si="138"/>
        <v>127572.815635196</v>
      </c>
      <c r="I1496" s="8">
        <f t="shared" si="139"/>
        <v>27850.6718676675</v>
      </c>
      <c r="J1496" s="8">
        <f t="shared" si="140"/>
        <v>39929.6574853107</v>
      </c>
      <c r="K1496" s="8">
        <f t="shared" si="141"/>
        <v>3.19493889177806</v>
      </c>
      <c r="L1496" s="8">
        <f t="shared" si="142"/>
        <v>0.697493382654563</v>
      </c>
      <c r="M1496" s="8">
        <f t="shared" si="143"/>
        <v>-2.19553690282399</v>
      </c>
      <c r="N1496" s="1" t="s">
        <v>1433</v>
      </c>
    </row>
    <row r="1497" spans="1:14">
      <c r="A1497" s="6" t="s">
        <v>1512</v>
      </c>
      <c r="B1497" s="7">
        <v>81245.4838232013</v>
      </c>
      <c r="C1497" s="7">
        <v>60305.4178713518</v>
      </c>
      <c r="D1497" s="7">
        <v>45702.9604589701</v>
      </c>
      <c r="E1497" s="7">
        <v>28329.1559954961</v>
      </c>
      <c r="F1497" s="8">
        <v>0.0125064</v>
      </c>
      <c r="G1497" s="9">
        <v>0.534709</v>
      </c>
      <c r="H1497" s="8">
        <f t="shared" si="138"/>
        <v>153962.228744639</v>
      </c>
      <c r="I1497" s="8">
        <f t="shared" si="139"/>
        <v>37016.0582272331</v>
      </c>
      <c r="J1497" s="8">
        <f t="shared" si="140"/>
        <v>53895.7545372548</v>
      </c>
      <c r="K1497" s="8">
        <f t="shared" si="141"/>
        <v>2.85666709867128</v>
      </c>
      <c r="L1497" s="8">
        <f t="shared" si="142"/>
        <v>0.686808423874021</v>
      </c>
      <c r="M1497" s="8">
        <f t="shared" si="143"/>
        <v>-2.05635328222053</v>
      </c>
      <c r="N1497" s="1" t="s">
        <v>1433</v>
      </c>
    </row>
    <row r="1498" spans="1:14">
      <c r="A1498" s="6" t="s">
        <v>1513</v>
      </c>
      <c r="B1498" s="7">
        <v>124864.167679615</v>
      </c>
      <c r="C1498" s="7">
        <v>92681.900023683</v>
      </c>
      <c r="D1498" s="7">
        <v>53602.0293096427</v>
      </c>
      <c r="E1498" s="7">
        <v>59888.8579222339</v>
      </c>
      <c r="F1498" s="8">
        <v>0.00241296</v>
      </c>
      <c r="G1498" s="9">
        <v>0.533359</v>
      </c>
      <c r="H1498" s="8">
        <f t="shared" si="138"/>
        <v>181916.56939579</v>
      </c>
      <c r="I1498" s="8">
        <f t="shared" si="139"/>
        <v>56745.4436159383</v>
      </c>
      <c r="J1498" s="8">
        <f t="shared" si="140"/>
        <v>82759.2387337936</v>
      </c>
      <c r="K1498" s="8">
        <f t="shared" si="141"/>
        <v>2.19814213106708</v>
      </c>
      <c r="L1498" s="8">
        <f t="shared" si="142"/>
        <v>0.685668989760379</v>
      </c>
      <c r="M1498" s="8">
        <f t="shared" si="143"/>
        <v>-1.68070049233734</v>
      </c>
      <c r="N1498" s="1" t="s">
        <v>1433</v>
      </c>
    </row>
    <row r="1499" spans="1:14">
      <c r="A1499" s="6" t="s">
        <v>1514</v>
      </c>
      <c r="B1499" s="7">
        <v>140479.491281557</v>
      </c>
      <c r="C1499" s="7">
        <v>186653.107237299</v>
      </c>
      <c r="D1499" s="7">
        <v>94629.3437577624</v>
      </c>
      <c r="E1499" s="7">
        <v>76331.9803227966</v>
      </c>
      <c r="F1499" s="8">
        <v>0.00338662</v>
      </c>
      <c r="G1499" s="9">
        <v>0.533229</v>
      </c>
      <c r="H1499" s="8">
        <f t="shared" si="138"/>
        <v>263624.617066536</v>
      </c>
      <c r="I1499" s="8">
        <f t="shared" si="139"/>
        <v>85480.6620402795</v>
      </c>
      <c r="J1499" s="8">
        <f t="shared" si="140"/>
        <v>124523.480649854</v>
      </c>
      <c r="K1499" s="8">
        <f t="shared" si="141"/>
        <v>2.11706752566465</v>
      </c>
      <c r="L1499" s="8">
        <f t="shared" si="142"/>
        <v>0.68646219648037</v>
      </c>
      <c r="M1499" s="8">
        <f t="shared" si="143"/>
        <v>-1.62481510770254</v>
      </c>
      <c r="N1499" s="1" t="s">
        <v>1433</v>
      </c>
    </row>
    <row r="1500" spans="1:14">
      <c r="A1500" s="6" t="s">
        <v>1515</v>
      </c>
      <c r="B1500" s="7">
        <v>54728.3218876576</v>
      </c>
      <c r="C1500" s="7">
        <v>35857.8160029119</v>
      </c>
      <c r="D1500" s="7">
        <v>23010.4248440913</v>
      </c>
      <c r="E1500" s="7">
        <v>22851.480229485</v>
      </c>
      <c r="F1500" s="8">
        <v>0.00511512</v>
      </c>
      <c r="G1500" s="9">
        <v>0.529246</v>
      </c>
      <c r="H1500" s="8">
        <f t="shared" si="138"/>
        <v>82667.46202111</v>
      </c>
      <c r="I1500" s="8">
        <f t="shared" si="139"/>
        <v>22930.9525367882</v>
      </c>
      <c r="J1500" s="8">
        <f t="shared" si="140"/>
        <v>34112.0107410365</v>
      </c>
      <c r="K1500" s="8">
        <f t="shared" si="141"/>
        <v>2.4234121714104</v>
      </c>
      <c r="L1500" s="8">
        <f t="shared" si="142"/>
        <v>0.672225179303266</v>
      </c>
      <c r="M1500" s="8">
        <f t="shared" si="143"/>
        <v>-1.85002331042948</v>
      </c>
      <c r="N1500" s="1" t="s">
        <v>1433</v>
      </c>
    </row>
    <row r="1501" spans="1:14">
      <c r="A1501" s="6" t="s">
        <v>1516</v>
      </c>
      <c r="B1501" s="7">
        <v>84110.5996226824</v>
      </c>
      <c r="C1501" s="7">
        <v>113316.623981984</v>
      </c>
      <c r="D1501" s="7">
        <v>50710.609708397</v>
      </c>
      <c r="E1501" s="7">
        <v>51063.3298926306</v>
      </c>
      <c r="F1501" s="8">
        <v>0.00184242</v>
      </c>
      <c r="G1501" s="9">
        <v>0.527035</v>
      </c>
      <c r="H1501" s="8">
        <f t="shared" si="138"/>
        <v>181400.336347428</v>
      </c>
      <c r="I1501" s="8">
        <f t="shared" si="139"/>
        <v>50886.9698005138</v>
      </c>
      <c r="J1501" s="8">
        <f t="shared" si="140"/>
        <v>74800.2908014235</v>
      </c>
      <c r="K1501" s="8">
        <f t="shared" si="141"/>
        <v>2.42512875824242</v>
      </c>
      <c r="L1501" s="8">
        <f t="shared" si="142"/>
        <v>0.680304438061695</v>
      </c>
      <c r="M1501" s="8">
        <f t="shared" si="143"/>
        <v>-1.83380894098809</v>
      </c>
      <c r="N1501" s="1" t="s">
        <v>1433</v>
      </c>
    </row>
    <row r="1502" spans="1:14">
      <c r="A1502" s="6" t="s">
        <v>1517</v>
      </c>
      <c r="B1502" s="7">
        <v>736333.595010921</v>
      </c>
      <c r="C1502" s="7">
        <v>327242.363411264</v>
      </c>
      <c r="D1502" s="7">
        <v>241221.671485407</v>
      </c>
      <c r="E1502" s="7">
        <v>236257.401270654</v>
      </c>
      <c r="F1502" s="8">
        <v>0.0272562</v>
      </c>
      <c r="G1502" s="9">
        <v>0.526889</v>
      </c>
      <c r="H1502" s="8">
        <f t="shared" si="138"/>
        <v>764467.067232113</v>
      </c>
      <c r="I1502" s="8">
        <f t="shared" si="139"/>
        <v>238739.53637803</v>
      </c>
      <c r="J1502" s="8">
        <f t="shared" si="140"/>
        <v>385263.757794562</v>
      </c>
      <c r="K1502" s="8">
        <f t="shared" si="141"/>
        <v>1.98426935252954</v>
      </c>
      <c r="L1502" s="8">
        <f t="shared" si="142"/>
        <v>0.619678159567078</v>
      </c>
      <c r="M1502" s="8">
        <f t="shared" si="143"/>
        <v>-1.67901684929962</v>
      </c>
      <c r="N1502" s="1" t="s">
        <v>1433</v>
      </c>
    </row>
    <row r="1503" spans="1:14">
      <c r="A1503" s="6" t="s">
        <v>1518</v>
      </c>
      <c r="B1503" s="7">
        <v>175364.840460925</v>
      </c>
      <c r="C1503" s="7">
        <v>97966.4403585392</v>
      </c>
      <c r="D1503" s="7">
        <v>64187.2886226568</v>
      </c>
      <c r="E1503" s="7">
        <v>66913.0506703466</v>
      </c>
      <c r="F1503" s="8">
        <v>0.0112662</v>
      </c>
      <c r="G1503" s="9">
        <v>0.521451</v>
      </c>
      <c r="H1503" s="8">
        <f t="shared" si="138"/>
        <v>284821.48423624</v>
      </c>
      <c r="I1503" s="8">
        <f t="shared" si="139"/>
        <v>65550.1696465017</v>
      </c>
      <c r="J1503" s="8">
        <f t="shared" si="140"/>
        <v>101107.905028117</v>
      </c>
      <c r="K1503" s="8">
        <f t="shared" si="141"/>
        <v>2.81700510120385</v>
      </c>
      <c r="L1503" s="8">
        <f t="shared" si="142"/>
        <v>0.648318938348816</v>
      </c>
      <c r="M1503" s="8">
        <f t="shared" si="143"/>
        <v>-2.1193865543462</v>
      </c>
      <c r="N1503" s="1" t="s">
        <v>1433</v>
      </c>
    </row>
    <row r="1504" spans="1:14">
      <c r="A1504" s="6" t="s">
        <v>1519</v>
      </c>
      <c r="B1504" s="7">
        <v>130166.619561923</v>
      </c>
      <c r="C1504" s="7">
        <v>119777.715844468</v>
      </c>
      <c r="D1504" s="7">
        <v>62866.3333241005</v>
      </c>
      <c r="E1504" s="7">
        <v>66450.8484675194</v>
      </c>
      <c r="F1504" s="8">
        <v>6.57348e-5</v>
      </c>
      <c r="G1504" s="9">
        <v>0.518279</v>
      </c>
      <c r="H1504" s="8">
        <f t="shared" si="138"/>
        <v>155875.871281804</v>
      </c>
      <c r="I1504" s="8">
        <f t="shared" si="139"/>
        <v>64658.59089581</v>
      </c>
      <c r="J1504" s="8">
        <f t="shared" si="140"/>
        <v>94815.3792995027</v>
      </c>
      <c r="K1504" s="8">
        <f t="shared" si="141"/>
        <v>1.64399354232844</v>
      </c>
      <c r="L1504" s="8">
        <f t="shared" si="142"/>
        <v>0.681942015878737</v>
      </c>
      <c r="M1504" s="8">
        <f t="shared" si="143"/>
        <v>-1.26948365187055</v>
      </c>
      <c r="N1504" s="1" t="s">
        <v>1433</v>
      </c>
    </row>
    <row r="1505" spans="1:14">
      <c r="A1505" s="6" t="s">
        <v>1520</v>
      </c>
      <c r="B1505" s="7">
        <v>221969.203163962</v>
      </c>
      <c r="C1505" s="7">
        <v>138545.468612461</v>
      </c>
      <c r="D1505" s="7">
        <v>98647.8508383317</v>
      </c>
      <c r="E1505" s="7">
        <v>76331.9803227966</v>
      </c>
      <c r="F1505" s="8">
        <v>0.00849589</v>
      </c>
      <c r="G1505" s="9">
        <v>0.512821</v>
      </c>
      <c r="H1505" s="8">
        <f t="shared" si="138"/>
        <v>240148.389394322</v>
      </c>
      <c r="I1505" s="8">
        <f t="shared" si="139"/>
        <v>87489.9155805641</v>
      </c>
      <c r="J1505" s="8">
        <f t="shared" si="140"/>
        <v>133873.625734388</v>
      </c>
      <c r="K1505" s="8">
        <f t="shared" si="141"/>
        <v>1.79384391867289</v>
      </c>
      <c r="L1505" s="8">
        <f t="shared" si="142"/>
        <v>0.653526152747582</v>
      </c>
      <c r="M1505" s="8">
        <f t="shared" si="143"/>
        <v>-1.45673749173075</v>
      </c>
      <c r="N1505" s="1" t="s">
        <v>1433</v>
      </c>
    </row>
    <row r="1506" spans="1:14">
      <c r="A1506" s="6" t="s">
        <v>1521</v>
      </c>
      <c r="B1506" s="7">
        <v>263967.355714069</v>
      </c>
      <c r="C1506" s="7">
        <v>336442.39849073</v>
      </c>
      <c r="D1506" s="7">
        <v>165905.248284873</v>
      </c>
      <c r="E1506" s="7">
        <v>136638.072204967</v>
      </c>
      <c r="F1506" s="8">
        <v>0.00175972</v>
      </c>
      <c r="G1506" s="9">
        <v>0.511345</v>
      </c>
      <c r="H1506" s="8">
        <f t="shared" si="138"/>
        <v>394133.975275992</v>
      </c>
      <c r="I1506" s="8">
        <f t="shared" si="139"/>
        <v>151271.66024492</v>
      </c>
      <c r="J1506" s="8">
        <f t="shared" si="140"/>
        <v>225738.26867366</v>
      </c>
      <c r="K1506" s="8">
        <f t="shared" si="141"/>
        <v>1.74597766515953</v>
      </c>
      <c r="L1506" s="8">
        <f t="shared" si="142"/>
        <v>0.670119697177296</v>
      </c>
      <c r="M1506" s="8">
        <f t="shared" si="143"/>
        <v>-1.38154438514387</v>
      </c>
      <c r="N1506" s="1" t="s">
        <v>1433</v>
      </c>
    </row>
    <row r="1507" spans="1:14">
      <c r="A1507" s="6" t="s">
        <v>1522</v>
      </c>
      <c r="B1507" s="7">
        <v>128374.577245313</v>
      </c>
      <c r="C1507" s="7">
        <v>68319.0361024837</v>
      </c>
      <c r="D1507" s="7">
        <v>53231.7730476022</v>
      </c>
      <c r="E1507" s="7">
        <v>37122.3391533727</v>
      </c>
      <c r="F1507" s="8">
        <v>0.0180567</v>
      </c>
      <c r="G1507" s="9">
        <v>0.506591</v>
      </c>
      <c r="H1507" s="8">
        <f t="shared" si="138"/>
        <v>358171.507453984</v>
      </c>
      <c r="I1507" s="8">
        <f t="shared" si="139"/>
        <v>45177.0561004874</v>
      </c>
      <c r="J1507" s="8">
        <f t="shared" si="140"/>
        <v>71761.9313871929</v>
      </c>
      <c r="K1507" s="8">
        <f t="shared" si="141"/>
        <v>4.99110740932351</v>
      </c>
      <c r="L1507" s="8">
        <f t="shared" si="142"/>
        <v>0.629540694170197</v>
      </c>
      <c r="M1507" s="8">
        <f t="shared" si="143"/>
        <v>-2.9869884077803</v>
      </c>
      <c r="N1507" s="1" t="s">
        <v>1433</v>
      </c>
    </row>
    <row r="1508" spans="1:14">
      <c r="A1508" s="6" t="s">
        <v>1523</v>
      </c>
      <c r="B1508" s="7">
        <v>141456.603415108</v>
      </c>
      <c r="C1508" s="7">
        <v>159146.951887428</v>
      </c>
      <c r="D1508" s="7">
        <v>93975.6911339652</v>
      </c>
      <c r="E1508" s="7">
        <v>55492.3007909906</v>
      </c>
      <c r="F1508" s="8">
        <v>0.00715804</v>
      </c>
      <c r="G1508" s="9">
        <v>0.498954</v>
      </c>
      <c r="H1508" s="8">
        <f t="shared" si="138"/>
        <v>256355.068519443</v>
      </c>
      <c r="I1508" s="8">
        <f t="shared" si="139"/>
        <v>74733.9959624779</v>
      </c>
      <c r="J1508" s="8">
        <f t="shared" si="140"/>
        <v>112517.886806873</v>
      </c>
      <c r="K1508" s="8">
        <f t="shared" si="141"/>
        <v>2.27834947664325</v>
      </c>
      <c r="L1508" s="8">
        <f t="shared" si="142"/>
        <v>0.664196583168614</v>
      </c>
      <c r="M1508" s="8">
        <f t="shared" si="143"/>
        <v>-1.77830685309747</v>
      </c>
      <c r="N1508" s="1" t="s">
        <v>1433</v>
      </c>
    </row>
    <row r="1509" spans="1:14">
      <c r="A1509" s="6" t="s">
        <v>1524</v>
      </c>
      <c r="B1509" s="7">
        <v>623487.019910547</v>
      </c>
      <c r="C1509" s="7">
        <v>256749.154490627</v>
      </c>
      <c r="D1509" s="7">
        <v>218913.28755063</v>
      </c>
      <c r="E1509" s="7">
        <v>139509.128554527</v>
      </c>
      <c r="F1509" s="8">
        <v>0.0340697</v>
      </c>
      <c r="G1509" s="9">
        <v>0.492717</v>
      </c>
      <c r="H1509" s="8">
        <f t="shared" si="138"/>
        <v>706439.644052983</v>
      </c>
      <c r="I1509" s="8">
        <f t="shared" si="139"/>
        <v>179211.208052578</v>
      </c>
      <c r="J1509" s="8">
        <f t="shared" si="140"/>
        <v>309664.647626583</v>
      </c>
      <c r="K1509" s="8">
        <f t="shared" si="141"/>
        <v>2.2813054362759</v>
      </c>
      <c r="L1509" s="8">
        <f t="shared" si="142"/>
        <v>0.578726727206798</v>
      </c>
      <c r="M1509" s="8">
        <f t="shared" si="143"/>
        <v>-1.97890543872443</v>
      </c>
      <c r="N1509" s="1" t="s">
        <v>1433</v>
      </c>
    </row>
    <row r="1510" spans="1:14">
      <c r="A1510" s="6" t="s">
        <v>1525</v>
      </c>
      <c r="B1510" s="7">
        <v>126607.206504837</v>
      </c>
      <c r="C1510" s="7">
        <v>110217.974940135</v>
      </c>
      <c r="D1510" s="7">
        <v>55108.9874700674</v>
      </c>
      <c r="E1510" s="7">
        <v>59475.1753628654</v>
      </c>
      <c r="F1510" s="8">
        <v>0.000176349</v>
      </c>
      <c r="G1510" s="9">
        <v>0.486163</v>
      </c>
      <c r="H1510" s="8">
        <f t="shared" si="138"/>
        <v>207852.690328039</v>
      </c>
      <c r="I1510" s="8">
        <f t="shared" si="139"/>
        <v>57292.0814164664</v>
      </c>
      <c r="J1510" s="8">
        <f t="shared" si="140"/>
        <v>87852.3360694762</v>
      </c>
      <c r="K1510" s="8">
        <f t="shared" si="141"/>
        <v>2.36593242282894</v>
      </c>
      <c r="L1510" s="8">
        <f t="shared" si="142"/>
        <v>0.652140671264087</v>
      </c>
      <c r="M1510" s="8">
        <f t="shared" si="143"/>
        <v>-1.85915376469085</v>
      </c>
      <c r="N1510" s="1" t="s">
        <v>1433</v>
      </c>
    </row>
    <row r="1511" spans="1:14">
      <c r="A1511" s="6" t="s">
        <v>1526</v>
      </c>
      <c r="B1511" s="7">
        <v>103552.294828557</v>
      </c>
      <c r="C1511" s="7">
        <v>70728.3017075541</v>
      </c>
      <c r="D1511" s="7">
        <v>39238.982192953</v>
      </c>
      <c r="E1511" s="7">
        <v>42347.8175543293</v>
      </c>
      <c r="F1511" s="8">
        <v>0.00243453</v>
      </c>
      <c r="G1511" s="9">
        <v>0.485351</v>
      </c>
      <c r="H1511" s="8">
        <f t="shared" si="138"/>
        <v>210756.353447842</v>
      </c>
      <c r="I1511" s="8">
        <f t="shared" si="139"/>
        <v>40793.3998736411</v>
      </c>
      <c r="J1511" s="8">
        <f t="shared" si="140"/>
        <v>63966.8490708483</v>
      </c>
      <c r="K1511" s="8">
        <f t="shared" si="141"/>
        <v>3.29477466076863</v>
      </c>
      <c r="L1511" s="8">
        <f t="shared" si="142"/>
        <v>0.637727205047402</v>
      </c>
      <c r="M1511" s="8">
        <f t="shared" si="143"/>
        <v>-2.36916846639382</v>
      </c>
      <c r="N1511" s="1" t="s">
        <v>1433</v>
      </c>
    </row>
    <row r="1512" spans="1:14">
      <c r="A1512" s="6" t="s">
        <v>1527</v>
      </c>
      <c r="B1512" s="7">
        <v>228209.606864699</v>
      </c>
      <c r="C1512" s="7">
        <v>284881.023802031</v>
      </c>
      <c r="D1512" s="7">
        <v>143431.264011647</v>
      </c>
      <c r="E1512" s="7">
        <v>100024.923518439</v>
      </c>
      <c r="F1512" s="8">
        <v>0.00299657</v>
      </c>
      <c r="G1512" s="9">
        <v>0.48035</v>
      </c>
      <c r="H1512" s="8">
        <f t="shared" si="138"/>
        <v>390700.574511101</v>
      </c>
      <c r="I1512" s="8">
        <f t="shared" si="139"/>
        <v>121728.093765043</v>
      </c>
      <c r="J1512" s="8">
        <f t="shared" si="140"/>
        <v>189136.704549204</v>
      </c>
      <c r="K1512" s="8">
        <f t="shared" si="141"/>
        <v>2.06570467346522</v>
      </c>
      <c r="L1512" s="8">
        <f t="shared" si="142"/>
        <v>0.643598470509331</v>
      </c>
      <c r="M1512" s="8">
        <f t="shared" si="143"/>
        <v>-1.68240120924697</v>
      </c>
      <c r="N1512" s="1" t="s">
        <v>1433</v>
      </c>
    </row>
    <row r="1513" spans="1:14">
      <c r="A1513" s="6" t="s">
        <v>1528</v>
      </c>
      <c r="B1513" s="7">
        <v>82379.6285126624</v>
      </c>
      <c r="C1513" s="7">
        <v>77397.5350594456</v>
      </c>
      <c r="D1513" s="7">
        <v>44762.407133328</v>
      </c>
      <c r="E1513" s="7">
        <v>31216.0419199037</v>
      </c>
      <c r="F1513" s="8">
        <v>0.00182928</v>
      </c>
      <c r="G1513" s="9">
        <v>0.47599</v>
      </c>
      <c r="H1513" s="8">
        <f t="shared" si="138"/>
        <v>250600.827758027</v>
      </c>
      <c r="I1513" s="8">
        <f t="shared" si="139"/>
        <v>37989.2245266158</v>
      </c>
      <c r="J1513" s="8">
        <f t="shared" si="140"/>
        <v>58938.9031563349</v>
      </c>
      <c r="K1513" s="8">
        <f t="shared" si="141"/>
        <v>4.25187464200531</v>
      </c>
      <c r="L1513" s="8">
        <f t="shared" si="142"/>
        <v>0.644552621311085</v>
      </c>
      <c r="M1513" s="8">
        <f t="shared" si="143"/>
        <v>-2.72172901231742</v>
      </c>
      <c r="N1513" s="1" t="s">
        <v>1433</v>
      </c>
    </row>
    <row r="1514" spans="1:14">
      <c r="A1514" s="6" t="s">
        <v>1529</v>
      </c>
      <c r="B1514" s="7">
        <v>169391.270217317</v>
      </c>
      <c r="C1514" s="7">
        <v>146445.059761402</v>
      </c>
      <c r="D1514" s="7">
        <v>73731.8328525659</v>
      </c>
      <c r="E1514" s="7">
        <v>74761.090883153</v>
      </c>
      <c r="F1514" s="8">
        <v>0.00011819</v>
      </c>
      <c r="G1514" s="9">
        <v>0.472653</v>
      </c>
      <c r="H1514" s="8">
        <f t="shared" si="138"/>
        <v>240119.571924871</v>
      </c>
      <c r="I1514" s="8">
        <f t="shared" si="139"/>
        <v>74246.4618678594</v>
      </c>
      <c r="J1514" s="8">
        <f t="shared" si="140"/>
        <v>116082.313428609</v>
      </c>
      <c r="K1514" s="8">
        <f t="shared" si="141"/>
        <v>2.06852848494051</v>
      </c>
      <c r="L1514" s="8">
        <f t="shared" si="142"/>
        <v>0.639601845233046</v>
      </c>
      <c r="M1514" s="8">
        <f t="shared" si="143"/>
        <v>-1.69335881845867</v>
      </c>
      <c r="N1514" s="1" t="s">
        <v>1433</v>
      </c>
    </row>
    <row r="1515" spans="1:14">
      <c r="A1515" s="6" t="s">
        <v>1530</v>
      </c>
      <c r="B1515" s="7">
        <v>135694.244097737</v>
      </c>
      <c r="C1515" s="7">
        <v>145433.489842876</v>
      </c>
      <c r="D1515" s="7">
        <v>60305.4178713518</v>
      </c>
      <c r="E1515" s="7">
        <v>72214.4536740895</v>
      </c>
      <c r="F1515" s="8">
        <v>0.000268746</v>
      </c>
      <c r="G1515" s="9">
        <v>0.471953</v>
      </c>
      <c r="H1515" s="8">
        <f t="shared" si="138"/>
        <v>392443.398588364</v>
      </c>
      <c r="I1515" s="8">
        <f t="shared" si="139"/>
        <v>66259.9357727207</v>
      </c>
      <c r="J1515" s="8">
        <f t="shared" si="140"/>
        <v>103411.901371514</v>
      </c>
      <c r="K1515" s="8">
        <f t="shared" si="141"/>
        <v>3.79495390166444</v>
      </c>
      <c r="L1515" s="8">
        <f t="shared" si="142"/>
        <v>0.640738008816585</v>
      </c>
      <c r="M1515" s="8">
        <f t="shared" si="143"/>
        <v>-2.56627588158</v>
      </c>
      <c r="N1515" s="1" t="s">
        <v>1433</v>
      </c>
    </row>
    <row r="1516" spans="1:14">
      <c r="A1516" s="6" t="s">
        <v>1531</v>
      </c>
      <c r="B1516" s="7">
        <v>127487.829267223</v>
      </c>
      <c r="C1516" s="7">
        <v>114104.80343235</v>
      </c>
      <c r="D1516" s="7">
        <v>53602.0293096427</v>
      </c>
      <c r="E1516" s="7">
        <v>59475.1753628654</v>
      </c>
      <c r="F1516" s="8">
        <v>0.000128385</v>
      </c>
      <c r="G1516" s="9">
        <v>0.46949</v>
      </c>
      <c r="H1516" s="8">
        <f t="shared" si="138"/>
        <v>175462.989351969</v>
      </c>
      <c r="I1516" s="8">
        <f t="shared" si="139"/>
        <v>56538.602336254</v>
      </c>
      <c r="J1516" s="8">
        <f t="shared" si="140"/>
        <v>88667.4593430203</v>
      </c>
      <c r="K1516" s="8">
        <f t="shared" si="141"/>
        <v>1.97888820376786</v>
      </c>
      <c r="L1516" s="8">
        <f t="shared" si="142"/>
        <v>0.637647709263079</v>
      </c>
      <c r="M1516" s="8">
        <f t="shared" si="143"/>
        <v>-1.63385862843534</v>
      </c>
      <c r="N1516" s="1" t="s">
        <v>1433</v>
      </c>
    </row>
    <row r="1517" spans="1:14">
      <c r="A1517" s="6" t="s">
        <v>1532</v>
      </c>
      <c r="B1517" s="7">
        <v>159146.951887428</v>
      </c>
      <c r="C1517" s="7">
        <v>246290.251569958</v>
      </c>
      <c r="D1517" s="7">
        <v>100024.923518439</v>
      </c>
      <c r="E1517" s="7">
        <v>81245.4838232013</v>
      </c>
      <c r="F1517" s="8">
        <v>0.00380697</v>
      </c>
      <c r="G1517" s="9">
        <v>0.468754</v>
      </c>
      <c r="H1517" s="8">
        <f t="shared" si="138"/>
        <v>207791.820249801</v>
      </c>
      <c r="I1517" s="8">
        <f t="shared" si="139"/>
        <v>90635.2036708201</v>
      </c>
      <c r="J1517" s="8">
        <f t="shared" si="140"/>
        <v>146676.902699757</v>
      </c>
      <c r="K1517" s="8">
        <f t="shared" si="141"/>
        <v>1.41666354023813</v>
      </c>
      <c r="L1517" s="8">
        <f t="shared" si="142"/>
        <v>0.617924172126458</v>
      </c>
      <c r="M1517" s="8">
        <f t="shared" si="143"/>
        <v>-1.19699544125947</v>
      </c>
      <c r="N1517" s="1" t="s">
        <v>1433</v>
      </c>
    </row>
    <row r="1518" spans="1:14">
      <c r="A1518" s="6" t="s">
        <v>1533</v>
      </c>
      <c r="B1518" s="7">
        <v>85877.9421152617</v>
      </c>
      <c r="C1518" s="7">
        <v>55878.2802669048</v>
      </c>
      <c r="D1518" s="7">
        <v>31216.0419199037</v>
      </c>
      <c r="E1518" s="7">
        <v>32093.6443113284</v>
      </c>
      <c r="F1518" s="8">
        <v>0.00263197</v>
      </c>
      <c r="G1518" s="9">
        <v>0.46755</v>
      </c>
      <c r="H1518" s="8">
        <f t="shared" si="138"/>
        <v>111233.24696946</v>
      </c>
      <c r="I1518" s="8">
        <f t="shared" si="139"/>
        <v>31654.8431156161</v>
      </c>
      <c r="J1518" s="8">
        <f t="shared" si="140"/>
        <v>51266.4771533496</v>
      </c>
      <c r="K1518" s="8">
        <f t="shared" si="141"/>
        <v>2.16970724625249</v>
      </c>
      <c r="L1518" s="8">
        <f t="shared" si="142"/>
        <v>0.617456959660584</v>
      </c>
      <c r="M1518" s="8">
        <f t="shared" si="143"/>
        <v>-1.81308991510101</v>
      </c>
      <c r="N1518" s="1" t="s">
        <v>1433</v>
      </c>
    </row>
    <row r="1519" spans="1:14">
      <c r="A1519" s="6" t="s">
        <v>1534</v>
      </c>
      <c r="B1519" s="7">
        <v>767602.56135594</v>
      </c>
      <c r="C1519" s="7">
        <v>194579.473449491</v>
      </c>
      <c r="D1519" s="7">
        <v>129267.493043353</v>
      </c>
      <c r="E1519" s="7">
        <v>159146.951887428</v>
      </c>
      <c r="F1519" s="8">
        <v>0.046207</v>
      </c>
      <c r="G1519" s="9">
        <v>0.464495</v>
      </c>
      <c r="H1519" s="8">
        <f t="shared" si="138"/>
        <v>974707.151013053</v>
      </c>
      <c r="I1519" s="8">
        <f t="shared" si="139"/>
        <v>144207.222465391</v>
      </c>
      <c r="J1519" s="8">
        <f t="shared" si="140"/>
        <v>312649.119934053</v>
      </c>
      <c r="K1519" s="8">
        <f t="shared" si="141"/>
        <v>3.11757522688261</v>
      </c>
      <c r="L1519" s="8">
        <f t="shared" si="142"/>
        <v>0.461243014200098</v>
      </c>
      <c r="M1519" s="8">
        <f t="shared" si="143"/>
        <v>-2.75682540663392</v>
      </c>
      <c r="N1519" s="1" t="s">
        <v>1433</v>
      </c>
    </row>
    <row r="1520" spans="1:14">
      <c r="A1520" s="6" t="s">
        <v>1535</v>
      </c>
      <c r="B1520" s="7">
        <v>83529.6052719952</v>
      </c>
      <c r="C1520" s="7">
        <v>56266.9444423846</v>
      </c>
      <c r="D1520" s="7">
        <v>30573.6250666781</v>
      </c>
      <c r="E1520" s="7">
        <v>31871.9573168058</v>
      </c>
      <c r="F1520" s="8">
        <v>0.00201681</v>
      </c>
      <c r="G1520" s="9">
        <v>0.464349</v>
      </c>
      <c r="H1520" s="8">
        <f t="shared" si="138"/>
        <v>140978.837824163</v>
      </c>
      <c r="I1520" s="8">
        <f t="shared" si="139"/>
        <v>31222.791191742</v>
      </c>
      <c r="J1520" s="8">
        <f t="shared" si="140"/>
        <v>50560.5330244659</v>
      </c>
      <c r="K1520" s="8">
        <f t="shared" si="141"/>
        <v>2.78831787148968</v>
      </c>
      <c r="L1520" s="8">
        <f t="shared" si="142"/>
        <v>0.617532872460689</v>
      </c>
      <c r="M1520" s="8">
        <f t="shared" si="143"/>
        <v>-2.17480719821773</v>
      </c>
      <c r="N1520" s="1" t="s">
        <v>1433</v>
      </c>
    </row>
    <row r="1521" spans="1:14">
      <c r="A1521" s="6" t="s">
        <v>1536</v>
      </c>
      <c r="B1521" s="7">
        <v>301124.381572343</v>
      </c>
      <c r="C1521" s="7">
        <v>218913.28755063</v>
      </c>
      <c r="D1521" s="7">
        <v>126607.206504837</v>
      </c>
      <c r="E1521" s="7">
        <v>103552.294828557</v>
      </c>
      <c r="F1521" s="8">
        <v>0.00156911</v>
      </c>
      <c r="G1521" s="9">
        <v>0.453927</v>
      </c>
      <c r="H1521" s="8">
        <f t="shared" si="138"/>
        <v>431291.001134266</v>
      </c>
      <c r="I1521" s="8">
        <f t="shared" si="139"/>
        <v>115079.750666697</v>
      </c>
      <c r="J1521" s="8">
        <f t="shared" si="140"/>
        <v>187549.292614092</v>
      </c>
      <c r="K1521" s="8">
        <f t="shared" si="141"/>
        <v>2.29961411809591</v>
      </c>
      <c r="L1521" s="8">
        <f t="shared" si="142"/>
        <v>0.613597359193933</v>
      </c>
      <c r="M1521" s="8">
        <f t="shared" si="143"/>
        <v>-1.90602761419353</v>
      </c>
      <c r="N1521" s="1" t="s">
        <v>1433</v>
      </c>
    </row>
    <row r="1522" spans="1:14">
      <c r="A1522" s="6" t="s">
        <v>1537</v>
      </c>
      <c r="B1522" s="7">
        <v>55878.2802669048</v>
      </c>
      <c r="C1522" s="7">
        <v>51418.5034397615</v>
      </c>
      <c r="D1522" s="7">
        <v>28724.6162760839</v>
      </c>
      <c r="E1522" s="7">
        <v>19619.4910964765</v>
      </c>
      <c r="F1522" s="8">
        <v>0.00164932</v>
      </c>
      <c r="G1522" s="9">
        <v>0.451344</v>
      </c>
      <c r="H1522" s="8">
        <f t="shared" si="138"/>
        <v>136005.233505732</v>
      </c>
      <c r="I1522" s="8">
        <f t="shared" si="139"/>
        <v>24172.0536862802</v>
      </c>
      <c r="J1522" s="8">
        <f t="shared" si="140"/>
        <v>38910.2227698067</v>
      </c>
      <c r="K1522" s="8">
        <f t="shared" si="141"/>
        <v>3.49535992919755</v>
      </c>
      <c r="L1522" s="8">
        <f t="shared" si="142"/>
        <v>0.621226299044401</v>
      </c>
      <c r="M1522" s="8">
        <f t="shared" si="143"/>
        <v>-2.4922502112062</v>
      </c>
      <c r="N1522" s="1" t="s">
        <v>1433</v>
      </c>
    </row>
    <row r="1523" spans="1:14">
      <c r="A1523" s="6" t="s">
        <v>1538</v>
      </c>
      <c r="B1523" s="7">
        <v>100024.923518439</v>
      </c>
      <c r="C1523" s="7">
        <v>36358.3724607191</v>
      </c>
      <c r="D1523" s="7">
        <v>27746.1503954953</v>
      </c>
      <c r="E1523" s="7">
        <v>18690.2727207883</v>
      </c>
      <c r="F1523" s="8">
        <v>0.0221643</v>
      </c>
      <c r="G1523" s="9">
        <v>0.435359</v>
      </c>
      <c r="H1523" s="8">
        <f t="shared" si="138"/>
        <v>272975.464399263</v>
      </c>
      <c r="I1523" s="8">
        <f t="shared" si="139"/>
        <v>23218.2115581418</v>
      </c>
      <c r="J1523" s="8">
        <f t="shared" si="140"/>
        <v>45704.9297738604</v>
      </c>
      <c r="K1523" s="8">
        <f t="shared" si="141"/>
        <v>5.97256063514146</v>
      </c>
      <c r="L1523" s="8">
        <f t="shared" si="142"/>
        <v>0.508002346202505</v>
      </c>
      <c r="M1523" s="8">
        <f t="shared" si="143"/>
        <v>-3.55544253021354</v>
      </c>
      <c r="N1523" s="1" t="s">
        <v>1433</v>
      </c>
    </row>
    <row r="1524" spans="1:14">
      <c r="A1524" s="6" t="s">
        <v>1539</v>
      </c>
      <c r="B1524" s="7">
        <v>311743.509955273</v>
      </c>
      <c r="C1524" s="7">
        <v>260333.239123846</v>
      </c>
      <c r="D1524" s="7">
        <v>106463.546095204</v>
      </c>
      <c r="E1524" s="7">
        <v>131072</v>
      </c>
      <c r="F1524" s="8">
        <v>0.000406626</v>
      </c>
      <c r="G1524" s="9">
        <v>0.418597</v>
      </c>
      <c r="H1524" s="8">
        <f t="shared" si="138"/>
        <v>351806.986574687</v>
      </c>
      <c r="I1524" s="8">
        <f t="shared" si="139"/>
        <v>118767.773047602</v>
      </c>
      <c r="J1524" s="8">
        <f t="shared" si="140"/>
        <v>202403.073793581</v>
      </c>
      <c r="K1524" s="8">
        <f t="shared" si="141"/>
        <v>1.73815041432362</v>
      </c>
      <c r="L1524" s="8">
        <f t="shared" si="142"/>
        <v>0.586788386270885</v>
      </c>
      <c r="M1524" s="8">
        <f t="shared" si="143"/>
        <v>-1.56664071150293</v>
      </c>
      <c r="N1524" s="1" t="s">
        <v>1433</v>
      </c>
    </row>
    <row r="1525" spans="1:14">
      <c r="A1525" s="6" t="s">
        <v>1540</v>
      </c>
      <c r="B1525" s="7">
        <v>641015.625910619</v>
      </c>
      <c r="C1525" s="7">
        <v>459593.860417341</v>
      </c>
      <c r="D1525" s="7">
        <v>201441.303761782</v>
      </c>
      <c r="E1525" s="7">
        <v>246290.251569958</v>
      </c>
      <c r="F1525" s="8">
        <v>0.00111712</v>
      </c>
      <c r="G1525" s="9">
        <v>0.418165</v>
      </c>
      <c r="H1525" s="8">
        <f t="shared" si="138"/>
        <v>657977.406422836</v>
      </c>
      <c r="I1525" s="8">
        <f t="shared" si="139"/>
        <v>223865.77766587</v>
      </c>
      <c r="J1525" s="8">
        <f t="shared" si="140"/>
        <v>387085.260414925</v>
      </c>
      <c r="K1525" s="8">
        <f t="shared" si="141"/>
        <v>1.69982552608057</v>
      </c>
      <c r="L1525" s="8">
        <f t="shared" si="142"/>
        <v>0.578337127654779</v>
      </c>
      <c r="M1525" s="8">
        <f t="shared" si="143"/>
        <v>-1.55540404522943</v>
      </c>
      <c r="N1525" s="1" t="s">
        <v>1433</v>
      </c>
    </row>
    <row r="1526" spans="1:14">
      <c r="A1526" s="6" t="s">
        <v>1541</v>
      </c>
      <c r="B1526" s="7">
        <v>185363.800047366</v>
      </c>
      <c r="C1526" s="7">
        <v>229796.93020867</v>
      </c>
      <c r="D1526" s="7">
        <v>99334.0009028256</v>
      </c>
      <c r="E1526" s="7">
        <v>72214.4536740895</v>
      </c>
      <c r="F1526" s="8">
        <v>0.00108224</v>
      </c>
      <c r="G1526" s="9">
        <v>0.417998</v>
      </c>
      <c r="H1526" s="8">
        <f t="shared" si="138"/>
        <v>332827.465752498</v>
      </c>
      <c r="I1526" s="8">
        <f t="shared" si="139"/>
        <v>85774.2272884576</v>
      </c>
      <c r="J1526" s="8">
        <f t="shared" si="140"/>
        <v>146677.296208238</v>
      </c>
      <c r="K1526" s="8">
        <f t="shared" si="141"/>
        <v>2.26911372350348</v>
      </c>
      <c r="L1526" s="8">
        <f t="shared" si="142"/>
        <v>0.584781895397662</v>
      </c>
      <c r="M1526" s="8">
        <f t="shared" si="143"/>
        <v>-1.95615836399091</v>
      </c>
      <c r="N1526" s="1" t="s">
        <v>1433</v>
      </c>
    </row>
    <row r="1527" spans="1:14">
      <c r="A1527" s="6" t="s">
        <v>1542</v>
      </c>
      <c r="B1527" s="7">
        <v>311743.509955273</v>
      </c>
      <c r="C1527" s="7">
        <v>165905.248284873</v>
      </c>
      <c r="D1527" s="7">
        <v>81810.590852816</v>
      </c>
      <c r="E1527" s="7">
        <v>94629.3437577624</v>
      </c>
      <c r="F1527" s="8">
        <v>0.00406404</v>
      </c>
      <c r="G1527" s="9">
        <v>0.407369</v>
      </c>
      <c r="H1527" s="8">
        <f t="shared" si="138"/>
        <v>492038.527142485</v>
      </c>
      <c r="I1527" s="8">
        <f t="shared" si="139"/>
        <v>88219.9673052892</v>
      </c>
      <c r="J1527" s="8">
        <f t="shared" si="140"/>
        <v>163522.173212681</v>
      </c>
      <c r="K1527" s="8">
        <f t="shared" si="141"/>
        <v>3.0090018832035</v>
      </c>
      <c r="L1527" s="8">
        <f t="shared" si="142"/>
        <v>0.539498500858034</v>
      </c>
      <c r="M1527" s="8">
        <f t="shared" si="143"/>
        <v>-2.47959415367709</v>
      </c>
      <c r="N1527" s="1" t="s">
        <v>1433</v>
      </c>
    </row>
    <row r="1528" spans="1:14">
      <c r="A1528" s="6" t="s">
        <v>1543</v>
      </c>
      <c r="B1528" s="7">
        <v>299044.363532612</v>
      </c>
      <c r="C1528" s="7">
        <v>162490.967646403</v>
      </c>
      <c r="D1528" s="7">
        <v>89524.8142666559</v>
      </c>
      <c r="E1528" s="7">
        <v>81810.590852816</v>
      </c>
      <c r="F1528" s="8">
        <v>0.00350334</v>
      </c>
      <c r="G1528" s="9">
        <v>0.406843</v>
      </c>
      <c r="H1528" s="8">
        <f t="shared" si="138"/>
        <v>391726.263556295</v>
      </c>
      <c r="I1528" s="8">
        <f t="shared" si="139"/>
        <v>85667.7025597359</v>
      </c>
      <c r="J1528" s="8">
        <f t="shared" si="140"/>
        <v>158217.684074622</v>
      </c>
      <c r="K1528" s="8">
        <f t="shared" si="141"/>
        <v>2.47586902720395</v>
      </c>
      <c r="L1528" s="8">
        <f t="shared" si="142"/>
        <v>0.541454661410236</v>
      </c>
      <c r="M1528" s="8">
        <f t="shared" si="143"/>
        <v>-2.19302255415231</v>
      </c>
      <c r="N1528" s="1" t="s">
        <v>1433</v>
      </c>
    </row>
    <row r="1529" spans="1:14">
      <c r="A1529" s="6" t="s">
        <v>1544</v>
      </c>
      <c r="B1529" s="7">
        <v>137588.465155843</v>
      </c>
      <c r="C1529" s="7">
        <v>214408.117238571</v>
      </c>
      <c r="D1529" s="7">
        <v>79023.8217955416</v>
      </c>
      <c r="E1529" s="7">
        <v>57052.4017161748</v>
      </c>
      <c r="F1529" s="8">
        <v>0.00266502</v>
      </c>
      <c r="G1529" s="9">
        <v>0.405917</v>
      </c>
      <c r="H1529" s="8">
        <f t="shared" si="138"/>
        <v>271414.566496536</v>
      </c>
      <c r="I1529" s="8">
        <f t="shared" si="139"/>
        <v>68038.1117558582</v>
      </c>
      <c r="J1529" s="8">
        <f t="shared" si="140"/>
        <v>122018.201476533</v>
      </c>
      <c r="K1529" s="8">
        <f t="shared" si="141"/>
        <v>2.22437770113122</v>
      </c>
      <c r="L1529" s="8">
        <f t="shared" si="142"/>
        <v>0.557606249990037</v>
      </c>
      <c r="M1529" s="8">
        <f t="shared" si="143"/>
        <v>-1.99608314263251</v>
      </c>
      <c r="N1529" s="1" t="s">
        <v>1433</v>
      </c>
    </row>
    <row r="1530" spans="1:14">
      <c r="A1530" s="6" t="s">
        <v>1545</v>
      </c>
      <c r="B1530" s="7">
        <v>194579.473449491</v>
      </c>
      <c r="C1530" s="7">
        <v>324981.935292805</v>
      </c>
      <c r="D1530" s="7">
        <v>109456.643775315</v>
      </c>
      <c r="E1530" s="7">
        <v>87682.4202304627</v>
      </c>
      <c r="F1530" s="8">
        <v>0.00268627</v>
      </c>
      <c r="G1530" s="9">
        <v>0.404942</v>
      </c>
      <c r="H1530" s="8">
        <f t="shared" si="138"/>
        <v>339008.38079767</v>
      </c>
      <c r="I1530" s="8">
        <f t="shared" si="139"/>
        <v>98569.5320028889</v>
      </c>
      <c r="J1530" s="8">
        <f t="shared" si="140"/>
        <v>179175.118187018</v>
      </c>
      <c r="K1530" s="8">
        <f t="shared" si="141"/>
        <v>1.89205054936156</v>
      </c>
      <c r="L1530" s="8">
        <f t="shared" si="142"/>
        <v>0.550129577143655</v>
      </c>
      <c r="M1530" s="8">
        <f t="shared" si="143"/>
        <v>-1.78210725807687</v>
      </c>
      <c r="N1530" s="1" t="s">
        <v>1433</v>
      </c>
    </row>
    <row r="1531" spans="1:14">
      <c r="A1531" s="6" t="s">
        <v>1546</v>
      </c>
      <c r="B1531" s="7">
        <v>531606.787740154</v>
      </c>
      <c r="C1531" s="7">
        <v>336442.39849073</v>
      </c>
      <c r="D1531" s="7">
        <v>180295.017187212</v>
      </c>
      <c r="E1531" s="7">
        <v>148489.356613491</v>
      </c>
      <c r="F1531" s="8">
        <v>0.00178378</v>
      </c>
      <c r="G1531" s="9">
        <v>0.398928</v>
      </c>
      <c r="H1531" s="8">
        <f t="shared" si="138"/>
        <v>575752.937586889</v>
      </c>
      <c r="I1531" s="8">
        <f t="shared" si="139"/>
        <v>164392.186900351</v>
      </c>
      <c r="J1531" s="8">
        <f t="shared" si="140"/>
        <v>299208.390007897</v>
      </c>
      <c r="K1531" s="8">
        <f t="shared" si="141"/>
        <v>1.92425398756931</v>
      </c>
      <c r="L1531" s="8">
        <f t="shared" si="142"/>
        <v>0.549423720691832</v>
      </c>
      <c r="M1531" s="8">
        <f t="shared" si="143"/>
        <v>-1.80830813350673</v>
      </c>
      <c r="N1531" s="1" t="s">
        <v>1433</v>
      </c>
    </row>
    <row r="1532" spans="1:14">
      <c r="A1532" s="6" t="s">
        <v>1547</v>
      </c>
      <c r="B1532" s="7">
        <v>208545.11599745</v>
      </c>
      <c r="C1532" s="7">
        <v>141456.603415108</v>
      </c>
      <c r="D1532" s="7">
        <v>68794.2325779214</v>
      </c>
      <c r="E1532" s="7">
        <v>62432.0838398074</v>
      </c>
      <c r="F1532" s="8">
        <v>0.000835835</v>
      </c>
      <c r="G1532" s="9">
        <v>0.389231</v>
      </c>
      <c r="H1532" s="8">
        <f t="shared" si="138"/>
        <v>221399.74185739</v>
      </c>
      <c r="I1532" s="8">
        <f t="shared" si="139"/>
        <v>65613.1582088644</v>
      </c>
      <c r="J1532" s="8">
        <f t="shared" si="140"/>
        <v>120307.008957572</v>
      </c>
      <c r="K1532" s="8">
        <f t="shared" si="141"/>
        <v>1.8402896371189</v>
      </c>
      <c r="L1532" s="8">
        <f t="shared" si="142"/>
        <v>0.545381011275943</v>
      </c>
      <c r="M1532" s="8">
        <f t="shared" si="143"/>
        <v>-1.75459646975311</v>
      </c>
      <c r="N1532" s="1" t="s">
        <v>1433</v>
      </c>
    </row>
    <row r="1533" spans="1:14">
      <c r="A1533" s="6" t="s">
        <v>1548</v>
      </c>
      <c r="B1533" s="7">
        <v>1123835.93025246</v>
      </c>
      <c r="C1533" s="7">
        <v>513498.308981254</v>
      </c>
      <c r="D1533" s="7">
        <v>322737.12109189</v>
      </c>
      <c r="E1533" s="7">
        <v>218913.28755063</v>
      </c>
      <c r="F1533" s="8">
        <v>0.00730146</v>
      </c>
      <c r="G1533" s="9">
        <v>0.384197</v>
      </c>
      <c r="H1533" s="8">
        <f t="shared" si="138"/>
        <v>1273358.11201877</v>
      </c>
      <c r="I1533" s="8">
        <f t="shared" si="139"/>
        <v>270825.20432126</v>
      </c>
      <c r="J1533" s="8">
        <f t="shared" si="140"/>
        <v>544746.161969058</v>
      </c>
      <c r="K1533" s="8">
        <f t="shared" si="141"/>
        <v>2.33752562370709</v>
      </c>
      <c r="L1533" s="8">
        <f t="shared" si="142"/>
        <v>0.497158535899226</v>
      </c>
      <c r="M1533" s="8">
        <f t="shared" si="143"/>
        <v>-2.23320429713323</v>
      </c>
      <c r="N1533" s="1" t="s">
        <v>1433</v>
      </c>
    </row>
    <row r="1534" spans="1:14">
      <c r="A1534" s="6" t="s">
        <v>1549</v>
      </c>
      <c r="B1534" s="7">
        <v>134756.935487464</v>
      </c>
      <c r="C1534" s="7">
        <v>95950.3201694924</v>
      </c>
      <c r="D1534" s="7">
        <v>47314.6718788811</v>
      </c>
      <c r="E1534" s="7">
        <v>38698.7675297229</v>
      </c>
      <c r="F1534" s="8">
        <v>0.000763153</v>
      </c>
      <c r="G1534" s="9">
        <v>0.383681</v>
      </c>
      <c r="H1534" s="8">
        <f t="shared" si="138"/>
        <v>300662.183772337</v>
      </c>
      <c r="I1534" s="8">
        <f t="shared" si="139"/>
        <v>43006.719704302</v>
      </c>
      <c r="J1534" s="8">
        <f t="shared" si="140"/>
        <v>79180.1737663901</v>
      </c>
      <c r="K1534" s="8">
        <f t="shared" si="141"/>
        <v>3.79719024941013</v>
      </c>
      <c r="L1534" s="8">
        <f t="shared" si="142"/>
        <v>0.543150105115799</v>
      </c>
      <c r="M1534" s="8">
        <f t="shared" si="143"/>
        <v>-2.80550942180407</v>
      </c>
      <c r="N1534" s="1" t="s">
        <v>1433</v>
      </c>
    </row>
    <row r="1535" spans="1:14">
      <c r="A1535" s="6" t="s">
        <v>1550</v>
      </c>
      <c r="B1535" s="7">
        <v>145433.489842876</v>
      </c>
      <c r="C1535" s="7">
        <v>97289.7367247453</v>
      </c>
      <c r="D1535" s="7">
        <v>47643.7714475519</v>
      </c>
      <c r="E1535" s="7">
        <v>41476.3120712181</v>
      </c>
      <c r="F1535" s="8">
        <v>0.000918893</v>
      </c>
      <c r="G1535" s="9">
        <v>0.382204</v>
      </c>
      <c r="H1535" s="8">
        <f t="shared" si="138"/>
        <v>202882.722395043</v>
      </c>
      <c r="I1535" s="8">
        <f t="shared" si="139"/>
        <v>44560.041759385</v>
      </c>
      <c r="J1535" s="8">
        <f t="shared" si="140"/>
        <v>82960.8275215978</v>
      </c>
      <c r="K1535" s="8">
        <f t="shared" si="141"/>
        <v>2.4455243330622</v>
      </c>
      <c r="L1535" s="8">
        <f t="shared" si="142"/>
        <v>0.537121471549743</v>
      </c>
      <c r="M1535" s="8">
        <f t="shared" si="143"/>
        <v>-2.18682351980636</v>
      </c>
      <c r="N1535" s="1" t="s">
        <v>1433</v>
      </c>
    </row>
    <row r="1536" spans="1:14">
      <c r="A1536" s="6" t="s">
        <v>1551</v>
      </c>
      <c r="B1536" s="7">
        <v>85877.9421152617</v>
      </c>
      <c r="C1536" s="7">
        <v>50710.609708397</v>
      </c>
      <c r="D1536" s="7">
        <v>23170.4750059208</v>
      </c>
      <c r="E1536" s="7">
        <v>25531.6649463153</v>
      </c>
      <c r="F1536" s="8">
        <v>0.00175049</v>
      </c>
      <c r="G1536" s="9">
        <v>0.381876</v>
      </c>
      <c r="H1536" s="8">
        <f t="shared" si="138"/>
        <v>150511.688636938</v>
      </c>
      <c r="I1536" s="8">
        <f t="shared" si="139"/>
        <v>24351.0699761181</v>
      </c>
      <c r="J1536" s="8">
        <f t="shared" si="140"/>
        <v>46322.6729439737</v>
      </c>
      <c r="K1536" s="8">
        <f t="shared" si="141"/>
        <v>3.24920128894503</v>
      </c>
      <c r="L1536" s="8">
        <f t="shared" si="142"/>
        <v>0.525683610822073</v>
      </c>
      <c r="M1536" s="8">
        <f t="shared" si="143"/>
        <v>-2.62781845981954</v>
      </c>
      <c r="N1536" s="1" t="s">
        <v>1433</v>
      </c>
    </row>
    <row r="1537" spans="1:14">
      <c r="A1537" s="6" t="s">
        <v>1552</v>
      </c>
      <c r="B1537" s="7">
        <v>614903.289862883</v>
      </c>
      <c r="C1537" s="7">
        <v>414209.179314226</v>
      </c>
      <c r="D1537" s="7">
        <v>200049.847036878</v>
      </c>
      <c r="E1537" s="7">
        <v>174153.507025258</v>
      </c>
      <c r="F1537" s="8">
        <v>0.000833462</v>
      </c>
      <c r="G1537" s="9">
        <v>0.377993</v>
      </c>
      <c r="H1537" s="8">
        <f t="shared" si="138"/>
        <v>629067.867860631</v>
      </c>
      <c r="I1537" s="8">
        <f t="shared" si="139"/>
        <v>187101.677031068</v>
      </c>
      <c r="J1537" s="8">
        <f t="shared" si="140"/>
        <v>350828.955809811</v>
      </c>
      <c r="K1537" s="8">
        <f t="shared" si="141"/>
        <v>1.7930899301301</v>
      </c>
      <c r="L1537" s="8">
        <f t="shared" si="142"/>
        <v>0.533313097258991</v>
      </c>
      <c r="M1537" s="8">
        <f t="shared" si="143"/>
        <v>-1.74939318284852</v>
      </c>
      <c r="N1537" s="1" t="s">
        <v>1433</v>
      </c>
    </row>
    <row r="1538" spans="1:14">
      <c r="A1538" s="6" t="s">
        <v>1553</v>
      </c>
      <c r="B1538" s="7">
        <v>116502.387905864</v>
      </c>
      <c r="C1538" s="7">
        <v>114898.465104335</v>
      </c>
      <c r="D1538" s="7">
        <v>42347.8175543293</v>
      </c>
      <c r="E1538" s="7">
        <v>45073.7542968031</v>
      </c>
      <c r="F1538" s="8">
        <v>3.09593e-6</v>
      </c>
      <c r="G1538" s="9">
        <v>0.377811</v>
      </c>
      <c r="H1538" s="8">
        <f t="shared" ref="H1538:H1556" si="144">(B1538+C1556/2)</f>
        <v>137530.037811535</v>
      </c>
      <c r="I1538" s="8">
        <f t="shared" ref="I1538:I1556" si="145">(D1538+E1538)/2</f>
        <v>43710.7859255662</v>
      </c>
      <c r="J1538" s="8">
        <f t="shared" ref="J1538:J1556" si="146">AVERAGE(B1538:E1538)</f>
        <v>79705.6062153329</v>
      </c>
      <c r="K1538" s="8">
        <f t="shared" ref="K1538:K1556" si="147">H1538/J1538</f>
        <v>1.72547508690898</v>
      </c>
      <c r="L1538" s="8">
        <f t="shared" ref="L1538:L1556" si="148">I1538/J1538</f>
        <v>0.548402904150519</v>
      </c>
      <c r="M1538" s="8">
        <f t="shared" ref="M1538:M1556" si="149">LOG(L1538/K1538,2)</f>
        <v>-1.65368552746303</v>
      </c>
      <c r="N1538" s="1" t="s">
        <v>1433</v>
      </c>
    </row>
    <row r="1539" spans="1:14">
      <c r="A1539" s="6" t="s">
        <v>1554</v>
      </c>
      <c r="B1539" s="7">
        <v>223513.121067619</v>
      </c>
      <c r="C1539" s="7">
        <v>260333.239123846</v>
      </c>
      <c r="D1539" s="7">
        <v>91405.9209179402</v>
      </c>
      <c r="E1539" s="7">
        <v>90147.5085936062</v>
      </c>
      <c r="F1539" s="8">
        <v>4.20804e-5</v>
      </c>
      <c r="G1539" s="9">
        <v>0.377415</v>
      </c>
      <c r="H1539" s="8">
        <f t="shared" si="144"/>
        <v>223513.121067619</v>
      </c>
      <c r="I1539" s="8">
        <f t="shared" si="145"/>
        <v>90776.7147557732</v>
      </c>
      <c r="J1539" s="8">
        <f t="shared" si="146"/>
        <v>166349.947425753</v>
      </c>
      <c r="K1539" s="8">
        <f t="shared" si="147"/>
        <v>1.34363205114555</v>
      </c>
      <c r="L1539" s="8">
        <f t="shared" si="148"/>
        <v>0.545697285514861</v>
      </c>
      <c r="M1539" s="8">
        <f t="shared" si="149"/>
        <v>-1.29996534291849</v>
      </c>
      <c r="N1539" s="1" t="s">
        <v>1433</v>
      </c>
    </row>
    <row r="1540" spans="1:14">
      <c r="A1540" s="6" t="s">
        <v>1555</v>
      </c>
      <c r="B1540" s="7">
        <v>161368.560545945</v>
      </c>
      <c r="C1540" s="7">
        <v>160253.906477655</v>
      </c>
      <c r="D1540" s="7">
        <v>58656.3630483355</v>
      </c>
      <c r="E1540" s="7">
        <v>60724.8752240473</v>
      </c>
      <c r="F1540" s="8">
        <v>4.81599e-7</v>
      </c>
      <c r="G1540" s="9">
        <v>0.371189</v>
      </c>
      <c r="H1540" s="8">
        <f t="shared" si="144"/>
        <v>161368.560545945</v>
      </c>
      <c r="I1540" s="8">
        <f t="shared" si="145"/>
        <v>59690.6191361914</v>
      </c>
      <c r="J1540" s="8">
        <f t="shared" si="146"/>
        <v>110250.926323996</v>
      </c>
      <c r="K1540" s="8">
        <f t="shared" si="147"/>
        <v>1.46364811549727</v>
      </c>
      <c r="L1540" s="8">
        <f t="shared" si="148"/>
        <v>0.541406962520912</v>
      </c>
      <c r="M1540" s="8">
        <f t="shared" si="149"/>
        <v>-1.43478340234586</v>
      </c>
      <c r="N1540" s="1" t="s">
        <v>1433</v>
      </c>
    </row>
    <row r="1541" spans="1:14">
      <c r="A1541" s="6" t="s">
        <v>1556</v>
      </c>
      <c r="B1541" s="7">
        <v>201441.303761782</v>
      </c>
      <c r="C1541" s="7">
        <v>345901.081761649</v>
      </c>
      <c r="D1541" s="7">
        <v>108700.571508991</v>
      </c>
      <c r="E1541" s="7">
        <v>77397.5350594456</v>
      </c>
      <c r="F1541" s="8">
        <v>0.00246278</v>
      </c>
      <c r="G1541" s="9">
        <v>0.365461</v>
      </c>
      <c r="H1541" s="8">
        <f t="shared" si="144"/>
        <v>201441.303761782</v>
      </c>
      <c r="I1541" s="8">
        <f t="shared" si="145"/>
        <v>93049.0532842183</v>
      </c>
      <c r="J1541" s="8">
        <f t="shared" si="146"/>
        <v>183360.123022967</v>
      </c>
      <c r="K1541" s="8">
        <f t="shared" si="147"/>
        <v>1.09861021273721</v>
      </c>
      <c r="L1541" s="8">
        <f t="shared" si="148"/>
        <v>0.507466136857704</v>
      </c>
      <c r="M1541" s="8">
        <f t="shared" si="149"/>
        <v>-1.11429614860902</v>
      </c>
      <c r="N1541" s="1" t="s">
        <v>1433</v>
      </c>
    </row>
    <row r="1542" spans="1:14">
      <c r="A1542" s="6" t="s">
        <v>1557</v>
      </c>
      <c r="B1542" s="7">
        <v>137588.465155843</v>
      </c>
      <c r="C1542" s="7">
        <v>80126.9532388274</v>
      </c>
      <c r="D1542" s="7">
        <v>35364.1508537771</v>
      </c>
      <c r="E1542" s="7">
        <v>37902.3584102085</v>
      </c>
      <c r="F1542" s="8">
        <v>0.00142066</v>
      </c>
      <c r="G1542" s="9">
        <v>0.361721</v>
      </c>
      <c r="H1542" s="8">
        <f t="shared" si="144"/>
        <v>137588.465155843</v>
      </c>
      <c r="I1542" s="8">
        <f t="shared" si="145"/>
        <v>36633.2546319928</v>
      </c>
      <c r="J1542" s="8">
        <f t="shared" si="146"/>
        <v>72745.481914664</v>
      </c>
      <c r="K1542" s="8">
        <f t="shared" si="147"/>
        <v>1.89136784216021</v>
      </c>
      <c r="L1542" s="8">
        <f t="shared" si="148"/>
        <v>0.503581166387301</v>
      </c>
      <c r="M1542" s="8">
        <f t="shared" si="149"/>
        <v>-1.90913373941911</v>
      </c>
      <c r="N1542" s="1" t="s">
        <v>1433</v>
      </c>
    </row>
    <row r="1543" spans="1:14">
      <c r="A1543" s="6" t="s">
        <v>1558</v>
      </c>
      <c r="B1543" s="7">
        <v>61572.5628924895</v>
      </c>
      <c r="C1543" s="7">
        <v>33923.5610244343</v>
      </c>
      <c r="D1543" s="7">
        <v>19619.4910964765</v>
      </c>
      <c r="E1543" s="7">
        <v>11425.7401147425</v>
      </c>
      <c r="F1543" s="8">
        <v>0.00424372</v>
      </c>
      <c r="G1543" s="9">
        <v>0.35484</v>
      </c>
      <c r="H1543" s="8">
        <f t="shared" si="144"/>
        <v>61572.5628924895</v>
      </c>
      <c r="I1543" s="8">
        <f t="shared" si="145"/>
        <v>15522.6156056095</v>
      </c>
      <c r="J1543" s="8">
        <f t="shared" si="146"/>
        <v>31635.3387820357</v>
      </c>
      <c r="K1543" s="8">
        <f t="shared" si="147"/>
        <v>1.94632222264848</v>
      </c>
      <c r="L1543" s="8">
        <f t="shared" si="148"/>
        <v>0.490673285105583</v>
      </c>
      <c r="M1543" s="8">
        <f t="shared" si="149"/>
        <v>-1.98791594415623</v>
      </c>
      <c r="N1543" s="1" t="s">
        <v>1433</v>
      </c>
    </row>
    <row r="1544" spans="1:14">
      <c r="A1544" s="6" t="s">
        <v>1559</v>
      </c>
      <c r="B1544" s="7">
        <v>368166.797505461</v>
      </c>
      <c r="C1544" s="7">
        <v>294927.331410263</v>
      </c>
      <c r="D1544" s="7">
        <v>117312.726096671</v>
      </c>
      <c r="E1544" s="7">
        <v>108700.571508991</v>
      </c>
      <c r="F1544" s="8">
        <v>9.87375e-5</v>
      </c>
      <c r="G1544" s="9">
        <v>0.345056</v>
      </c>
      <c r="H1544" s="8">
        <f t="shared" si="144"/>
        <v>368166.797505461</v>
      </c>
      <c r="I1544" s="8">
        <f t="shared" si="145"/>
        <v>113006.648802831</v>
      </c>
      <c r="J1544" s="8">
        <f t="shared" si="146"/>
        <v>222276.856630347</v>
      </c>
      <c r="K1544" s="8">
        <f t="shared" si="147"/>
        <v>1.65634336874637</v>
      </c>
      <c r="L1544" s="8">
        <f t="shared" si="148"/>
        <v>0.5084049258028</v>
      </c>
      <c r="M1544" s="8">
        <f t="shared" si="149"/>
        <v>-1.70395186873966</v>
      </c>
      <c r="N1544" s="1" t="s">
        <v>1433</v>
      </c>
    </row>
    <row r="1545" spans="1:14">
      <c r="A1545" s="6" t="s">
        <v>1560</v>
      </c>
      <c r="B1545" s="7">
        <v>425854.184380818</v>
      </c>
      <c r="C1545" s="7">
        <v>360590.034374425</v>
      </c>
      <c r="D1545" s="7">
        <v>142440.511901016</v>
      </c>
      <c r="E1545" s="7">
        <v>114898.465104335</v>
      </c>
      <c r="F1545" s="8">
        <v>0.000125232</v>
      </c>
      <c r="G1545" s="9">
        <v>0.329487</v>
      </c>
      <c r="H1545" s="8">
        <f t="shared" si="144"/>
        <v>425854.184380818</v>
      </c>
      <c r="I1545" s="8">
        <f t="shared" si="145"/>
        <v>128669.488502675</v>
      </c>
      <c r="J1545" s="8">
        <f t="shared" si="146"/>
        <v>260945.798940148</v>
      </c>
      <c r="K1545" s="8">
        <f t="shared" si="147"/>
        <v>1.63196413243845</v>
      </c>
      <c r="L1545" s="8">
        <f t="shared" si="148"/>
        <v>0.493088944237756</v>
      </c>
      <c r="M1545" s="8">
        <f t="shared" si="149"/>
        <v>-1.72668953886217</v>
      </c>
      <c r="N1545" s="1" t="s">
        <v>1433</v>
      </c>
    </row>
    <row r="1546" spans="1:14">
      <c r="A1546" s="6" t="s">
        <v>1561</v>
      </c>
      <c r="B1546" s="7">
        <v>181549.068204235</v>
      </c>
      <c r="C1546" s="7">
        <v>185363.800047366</v>
      </c>
      <c r="D1546" s="7">
        <v>67847.1220488685</v>
      </c>
      <c r="E1546" s="7">
        <v>52864.0743323812</v>
      </c>
      <c r="F1546" s="8">
        <v>9.62963e-5</v>
      </c>
      <c r="G1546" s="9">
        <v>0.329027</v>
      </c>
      <c r="H1546" s="8">
        <f t="shared" si="144"/>
        <v>181549.068204235</v>
      </c>
      <c r="I1546" s="8">
        <f t="shared" si="145"/>
        <v>60355.5981906248</v>
      </c>
      <c r="J1546" s="8">
        <f t="shared" si="146"/>
        <v>121906.016158213</v>
      </c>
      <c r="K1546" s="8">
        <f t="shared" si="147"/>
        <v>1.48925437747565</v>
      </c>
      <c r="L1546" s="8">
        <f t="shared" si="148"/>
        <v>0.495099422429602</v>
      </c>
      <c r="M1546" s="8">
        <f t="shared" si="149"/>
        <v>-1.58880002830571</v>
      </c>
      <c r="N1546" s="1" t="s">
        <v>1433</v>
      </c>
    </row>
    <row r="1547" spans="1:14">
      <c r="A1547" s="6" t="s">
        <v>1562</v>
      </c>
      <c r="B1547" s="7">
        <v>370727.600094732</v>
      </c>
      <c r="C1547" s="7">
        <v>267652.202681386</v>
      </c>
      <c r="D1547" s="7">
        <v>97289.7367247453</v>
      </c>
      <c r="E1547" s="7">
        <v>106463.546095204</v>
      </c>
      <c r="F1547" s="8">
        <v>0.000230347</v>
      </c>
      <c r="G1547" s="9">
        <v>0.327716</v>
      </c>
      <c r="H1547" s="8">
        <f t="shared" si="144"/>
        <v>370727.600094732</v>
      </c>
      <c r="I1547" s="8">
        <f t="shared" si="145"/>
        <v>101876.641409975</v>
      </c>
      <c r="J1547" s="8">
        <f t="shared" si="146"/>
        <v>210533.271399017</v>
      </c>
      <c r="K1547" s="8">
        <f t="shared" si="147"/>
        <v>1.76089792188762</v>
      </c>
      <c r="L1547" s="8">
        <f t="shared" si="148"/>
        <v>0.48389805911908</v>
      </c>
      <c r="M1547" s="8">
        <f t="shared" si="149"/>
        <v>-1.86353622170459</v>
      </c>
      <c r="N1547" s="1" t="s">
        <v>1433</v>
      </c>
    </row>
    <row r="1548" spans="1:14">
      <c r="A1548" s="6" t="s">
        <v>1563</v>
      </c>
      <c r="B1548" s="7">
        <v>207104.589657113</v>
      </c>
      <c r="C1548" s="7">
        <v>288857.814696358</v>
      </c>
      <c r="D1548" s="7">
        <v>82952.6241424363</v>
      </c>
      <c r="E1548" s="7">
        <v>74761.090883153</v>
      </c>
      <c r="F1548" s="8">
        <v>0.000249701</v>
      </c>
      <c r="G1548" s="9">
        <v>0.326877</v>
      </c>
      <c r="H1548" s="8">
        <f t="shared" si="144"/>
        <v>207104.589657113</v>
      </c>
      <c r="I1548" s="8">
        <f t="shared" si="145"/>
        <v>78856.8575127946</v>
      </c>
      <c r="J1548" s="8">
        <f t="shared" si="146"/>
        <v>163419.029844765</v>
      </c>
      <c r="K1548" s="8">
        <f t="shared" si="147"/>
        <v>1.26732235440295</v>
      </c>
      <c r="L1548" s="8">
        <f t="shared" si="148"/>
        <v>0.48254390928463</v>
      </c>
      <c r="M1548" s="8">
        <f t="shared" si="149"/>
        <v>-1.39305140101471</v>
      </c>
      <c r="N1548" s="1" t="s">
        <v>1433</v>
      </c>
    </row>
    <row r="1549" spans="1:14">
      <c r="A1549" s="6" t="s">
        <v>1564</v>
      </c>
      <c r="B1549" s="7">
        <v>231395.294259618</v>
      </c>
      <c r="C1549" s="7">
        <v>88292.2996934698</v>
      </c>
      <c r="D1549" s="7">
        <v>50710.609708397</v>
      </c>
      <c r="E1549" s="7">
        <v>27554.4937350337</v>
      </c>
      <c r="F1549" s="8">
        <v>0.00574316</v>
      </c>
      <c r="G1549" s="9">
        <v>0.306166</v>
      </c>
      <c r="H1549" s="8">
        <f t="shared" si="144"/>
        <v>231395.294259618</v>
      </c>
      <c r="I1549" s="8">
        <f t="shared" si="145"/>
        <v>39132.5517217154</v>
      </c>
      <c r="J1549" s="8">
        <f t="shared" si="146"/>
        <v>99488.1743491296</v>
      </c>
      <c r="K1549" s="8">
        <f t="shared" si="147"/>
        <v>2.32585727674118</v>
      </c>
      <c r="L1549" s="8">
        <f t="shared" si="148"/>
        <v>0.393338725710145</v>
      </c>
      <c r="M1549" s="8">
        <f t="shared" si="149"/>
        <v>-2.56391843312939</v>
      </c>
      <c r="N1549" s="1" t="s">
        <v>1433</v>
      </c>
    </row>
    <row r="1550" spans="1:14">
      <c r="A1550" s="6" t="s">
        <v>1565</v>
      </c>
      <c r="B1550" s="7">
        <v>73222.529880701</v>
      </c>
      <c r="C1550" s="7">
        <v>25709.2517198807</v>
      </c>
      <c r="D1550" s="7">
        <v>14664.0907620839</v>
      </c>
      <c r="E1550" s="7">
        <v>7434.39692035818</v>
      </c>
      <c r="F1550" s="8">
        <v>0.00590662</v>
      </c>
      <c r="G1550" s="9">
        <v>0.290338</v>
      </c>
      <c r="H1550" s="8">
        <f t="shared" si="144"/>
        <v>73222.529880701</v>
      </c>
      <c r="I1550" s="8">
        <f t="shared" si="145"/>
        <v>11049.243841221</v>
      </c>
      <c r="J1550" s="8">
        <f t="shared" si="146"/>
        <v>30257.5673207559</v>
      </c>
      <c r="K1550" s="8">
        <f t="shared" si="147"/>
        <v>2.41997412100186</v>
      </c>
      <c r="L1550" s="8">
        <f t="shared" si="148"/>
        <v>0.365172907791616</v>
      </c>
      <c r="M1550" s="8">
        <f t="shared" si="149"/>
        <v>-2.72833997878388</v>
      </c>
      <c r="N1550" s="1" t="s">
        <v>1433</v>
      </c>
    </row>
    <row r="1551" spans="1:14">
      <c r="A1551" s="6" t="s">
        <v>1566</v>
      </c>
      <c r="B1551" s="7">
        <v>400099.694073757</v>
      </c>
      <c r="C1551" s="7">
        <v>299044.363532612</v>
      </c>
      <c r="D1551" s="7">
        <v>103552.294828557</v>
      </c>
      <c r="E1551" s="7">
        <v>92681.900023683</v>
      </c>
      <c r="F1551" s="8">
        <v>0.000102099</v>
      </c>
      <c r="G1551" s="9">
        <v>0.286667</v>
      </c>
      <c r="H1551" s="8">
        <f t="shared" si="144"/>
        <v>400099.694073757</v>
      </c>
      <c r="I1551" s="8">
        <f t="shared" si="145"/>
        <v>98117.09742612</v>
      </c>
      <c r="J1551" s="8">
        <f t="shared" si="146"/>
        <v>223844.563114652</v>
      </c>
      <c r="K1551" s="8">
        <f t="shared" si="147"/>
        <v>1.78739965137696</v>
      </c>
      <c r="L1551" s="8">
        <f t="shared" si="148"/>
        <v>0.438326917843722</v>
      </c>
      <c r="M1551" s="8">
        <f t="shared" si="149"/>
        <v>-2.02778306481514</v>
      </c>
      <c r="N1551" s="1" t="s">
        <v>1433</v>
      </c>
    </row>
    <row r="1552" spans="1:14">
      <c r="A1552" s="6" t="s">
        <v>1567</v>
      </c>
      <c r="B1552" s="7">
        <v>581733.959371505</v>
      </c>
      <c r="C1552" s="7">
        <v>331810.496569745</v>
      </c>
      <c r="D1552" s="7">
        <v>122294.500266712</v>
      </c>
      <c r="E1552" s="7">
        <v>102126.659785261</v>
      </c>
      <c r="F1552" s="8">
        <v>0.000477843</v>
      </c>
      <c r="G1552" s="9">
        <v>0.265533</v>
      </c>
      <c r="H1552" s="8">
        <f t="shared" si="144"/>
        <v>581733.959371505</v>
      </c>
      <c r="I1552" s="8">
        <f t="shared" si="145"/>
        <v>112210.580025987</v>
      </c>
      <c r="J1552" s="8">
        <f t="shared" si="146"/>
        <v>284491.403998306</v>
      </c>
      <c r="K1552" s="8">
        <f t="shared" si="147"/>
        <v>2.04482086697765</v>
      </c>
      <c r="L1552" s="8">
        <f t="shared" si="148"/>
        <v>0.394425203886493</v>
      </c>
      <c r="M1552" s="8">
        <f t="shared" si="149"/>
        <v>-2.37415081546842</v>
      </c>
      <c r="N1552" s="1" t="s">
        <v>1433</v>
      </c>
    </row>
    <row r="1553" spans="1:14">
      <c r="A1553" s="6" t="s">
        <v>1568</v>
      </c>
      <c r="B1553" s="7">
        <v>154795.070118891</v>
      </c>
      <c r="C1553" s="7">
        <v>114898.465104335</v>
      </c>
      <c r="D1553" s="7">
        <v>37380.5454415765</v>
      </c>
      <c r="E1553" s="7">
        <v>31216.0419199037</v>
      </c>
      <c r="F1553" s="8">
        <v>9.59404e-5</v>
      </c>
      <c r="G1553" s="9">
        <v>0.260041</v>
      </c>
      <c r="H1553" s="8">
        <f t="shared" si="144"/>
        <v>154795.070118891</v>
      </c>
      <c r="I1553" s="8">
        <f t="shared" si="145"/>
        <v>34298.2936807401</v>
      </c>
      <c r="J1553" s="8">
        <f t="shared" si="146"/>
        <v>84572.5306461766</v>
      </c>
      <c r="K1553" s="8">
        <f t="shared" si="147"/>
        <v>1.83032326142045</v>
      </c>
      <c r="L1553" s="8">
        <f t="shared" si="148"/>
        <v>0.40554886342745</v>
      </c>
      <c r="M1553" s="8">
        <f t="shared" si="149"/>
        <v>-2.17415081546842</v>
      </c>
      <c r="N1553" s="1" t="s">
        <v>1433</v>
      </c>
    </row>
    <row r="1554" spans="1:14">
      <c r="A1554" s="6" t="s">
        <v>1569</v>
      </c>
      <c r="B1554" s="7">
        <v>535304.405362773</v>
      </c>
      <c r="C1554" s="7">
        <v>129267.493043353</v>
      </c>
      <c r="D1554" s="7">
        <v>43841.2101152313</v>
      </c>
      <c r="E1554" s="7">
        <v>34636.3671531153</v>
      </c>
      <c r="F1554" s="8">
        <v>0.00127215</v>
      </c>
      <c r="G1554" s="9">
        <v>0.188425</v>
      </c>
      <c r="H1554" s="8">
        <f t="shared" si="144"/>
        <v>535304.405362773</v>
      </c>
      <c r="I1554" s="8">
        <f t="shared" si="145"/>
        <v>39238.7886341733</v>
      </c>
      <c r="J1554" s="8">
        <f t="shared" si="146"/>
        <v>185762.368918618</v>
      </c>
      <c r="K1554" s="8">
        <f t="shared" si="147"/>
        <v>2.88166224665927</v>
      </c>
      <c r="L1554" s="8">
        <f t="shared" si="148"/>
        <v>0.211231095202945</v>
      </c>
      <c r="M1554" s="8">
        <f t="shared" si="149"/>
        <v>-3.77000711657043</v>
      </c>
      <c r="N1554" s="1" t="s">
        <v>1433</v>
      </c>
    </row>
    <row r="1555" spans="1:14">
      <c r="A1555" s="6" t="s">
        <v>1570</v>
      </c>
      <c r="B1555" s="7">
        <v>58656.3630483355</v>
      </c>
      <c r="C1555" s="7">
        <v>28329.1559954961</v>
      </c>
      <c r="D1555" s="7">
        <v>14263.1004290437</v>
      </c>
      <c r="E1555" s="7">
        <v>11.7941537383288</v>
      </c>
      <c r="F1555" s="8">
        <v>0.0065795</v>
      </c>
      <c r="G1555" s="9">
        <v>0.186815</v>
      </c>
      <c r="H1555" s="8">
        <f t="shared" si="144"/>
        <v>58656.3630483355</v>
      </c>
      <c r="I1555" s="8">
        <f t="shared" si="145"/>
        <v>7137.44729139101</v>
      </c>
      <c r="J1555" s="8">
        <f t="shared" si="146"/>
        <v>25315.1034066534</v>
      </c>
      <c r="K1555" s="8">
        <f t="shared" si="147"/>
        <v>2.31705010665369</v>
      </c>
      <c r="L1555" s="8">
        <f t="shared" si="148"/>
        <v>0.281944228184157</v>
      </c>
      <c r="M1555" s="8">
        <f t="shared" si="149"/>
        <v>-3.03880752883505</v>
      </c>
      <c r="N1555" s="1" t="s">
        <v>1433</v>
      </c>
    </row>
    <row r="1556" spans="1:14">
      <c r="A1556" s="6" t="s">
        <v>1571</v>
      </c>
      <c r="B1556" s="7">
        <v>41189.8142563313</v>
      </c>
      <c r="C1556" s="7">
        <v>42055.2998113412</v>
      </c>
      <c r="D1556" s="7">
        <v>6700.25366370534</v>
      </c>
      <c r="E1556" s="7">
        <v>7643.40626666953</v>
      </c>
      <c r="F1556" s="8">
        <v>1.12999e-6</v>
      </c>
      <c r="G1556" s="9">
        <v>0.172325</v>
      </c>
      <c r="H1556" s="8">
        <f t="shared" si="144"/>
        <v>41189.8142563313</v>
      </c>
      <c r="I1556" s="8">
        <f t="shared" si="145"/>
        <v>7171.82996518743</v>
      </c>
      <c r="J1556" s="8">
        <f t="shared" si="146"/>
        <v>24397.1934995118</v>
      </c>
      <c r="K1556" s="8">
        <f t="shared" si="147"/>
        <v>1.6883013309361</v>
      </c>
      <c r="L1556" s="8">
        <f t="shared" si="148"/>
        <v>0.293961269165281</v>
      </c>
      <c r="M1556" s="8">
        <f t="shared" si="149"/>
        <v>-2.52187443115963</v>
      </c>
      <c r="N1556" s="1" t="s">
        <v>1433</v>
      </c>
    </row>
  </sheetData>
  <sortState ref="A2:Y1556">
    <sortCondition ref="G2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总蛋白定量列表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2019-09-08T07:23:56Z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