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95" windowWidth="20730" windowHeight="11760" tabRatio="500"/>
  </bookViews>
  <sheets>
    <sheet name="Title page" sheetId="4" r:id="rId1"/>
    <sheet name="Table S1" sheetId="2" r:id="rId2"/>
    <sheet name="Table S2" sheetId="3" r:id="rId3"/>
    <sheet name="References for Table S2" sheetId="5" r:id="rId4"/>
  </sheets>
  <definedNames>
    <definedName name="_xlnm._FilterDatabase" localSheetId="1" hidden="1">'Table S1'!$A$1:$K$69</definedName>
    <definedName name="_xlnm._FilterDatabase" localSheetId="2" hidden="1">'Table S2'!$A$1:$S$69</definedName>
    <definedName name="_FilterDatabase_0" localSheetId="2">'Table S2'!$A$1:$N$86</definedName>
    <definedName name="_FilterDatabase_0_0" localSheetId="2">'Table S2'!$A$1:$N$84</definedName>
  </definedName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S55" i="3" l="1"/>
  <c r="R55" i="3"/>
  <c r="Q55" i="3"/>
  <c r="P55" i="3"/>
  <c r="R24" i="3"/>
  <c r="Q24" i="3"/>
  <c r="P24" i="3"/>
  <c r="R17" i="3"/>
  <c r="Q17" i="3"/>
  <c r="P17" i="3"/>
</calcChain>
</file>

<file path=xl/sharedStrings.xml><?xml version="1.0" encoding="utf-8"?>
<sst xmlns="http://schemas.openxmlformats.org/spreadsheetml/2006/main" count="1824" uniqueCount="419">
  <si>
    <t>POS</t>
  </si>
  <si>
    <t>REF</t>
  </si>
  <si>
    <t>ALT</t>
  </si>
  <si>
    <t>effect</t>
  </si>
  <si>
    <t>HGVS_P</t>
  </si>
  <si>
    <t>gene</t>
  </si>
  <si>
    <t>geneID</t>
  </si>
  <si>
    <t>description</t>
  </si>
  <si>
    <t>GO</t>
  </si>
  <si>
    <t>KEGG</t>
  </si>
  <si>
    <t>Strains</t>
  </si>
  <si>
    <t>A</t>
  </si>
  <si>
    <t>T</t>
  </si>
  <si>
    <t>stop_gained</t>
  </si>
  <si>
    <t>p.Leu28*</t>
  </si>
  <si>
    <t>yaaA</t>
  </si>
  <si>
    <t>b0006</t>
  </si>
  <si>
    <t>peroxide resistance protein, lowers intracellular iron</t>
  </si>
  <si>
    <t>-</t>
  </si>
  <si>
    <t>Samples=SA27H17,SA46C19,SA48C14</t>
  </si>
  <si>
    <t>C</t>
  </si>
  <si>
    <t>missense_variant</t>
  </si>
  <si>
    <t>p.Leu35Phe</t>
  </si>
  <si>
    <t>kefF</t>
  </si>
  <si>
    <t>b0046</t>
  </si>
  <si>
    <t>potassium-efflux system ancillary protein for KefC, glutathione-regulated; quinone oxidoreductase, FMN-dependent</t>
  </si>
  <si>
    <t>GO:0032414;GO:0006813;GO:0005886;GO:0010181;GO:0003955;GO:1901381</t>
  </si>
  <si>
    <t>Samples=SA32N10</t>
  </si>
  <si>
    <t>p.Leu14Ser</t>
  </si>
  <si>
    <t>djlA</t>
  </si>
  <si>
    <t>b0055</t>
  </si>
  <si>
    <t>membrane-anchored DnaK co-chaperone, DNA-binding protein</t>
  </si>
  <si>
    <t>GO:0051087;GO:0016021;GO:0016020;GO:0005886</t>
  </si>
  <si>
    <t>Samples=SA062A18,SA063F21,SA19B14,SA25aC12,SA27H17,SA28I03,SA32A05,SA32N10,SA46C19,SA48C14</t>
  </si>
  <si>
    <t>NDEF</t>
  </si>
  <si>
    <t>CT</t>
  </si>
  <si>
    <t>Samples=SA48C14</t>
  </si>
  <si>
    <t>p.Ser502Phe</t>
  </si>
  <si>
    <t>bamA</t>
  </si>
  <si>
    <t>b0177</t>
  </si>
  <si>
    <t>BamABCDE complex OM biogenesis outer membrane pore-forming assembly factor</t>
  </si>
  <si>
    <t>GO:0051205;GO:0016021;GO:0009279;GO:0043165</t>
  </si>
  <si>
    <t>GT</t>
  </si>
  <si>
    <t>G</t>
  </si>
  <si>
    <t>frameshift_variant</t>
  </si>
  <si>
    <t>p.Phe97fs</t>
  </si>
  <si>
    <t>gmhA</t>
  </si>
  <si>
    <t>b0222</t>
  </si>
  <si>
    <t>D-sedoheptulose 7-phosphate isomerase</t>
  </si>
  <si>
    <t>GO:0005737;GO:0008968;GO:0005975;GO:0030246;GO:2001061;GO:0008270</t>
  </si>
  <si>
    <t>K03271-ko00540 Lipopolysaccharide biosynthesis</t>
  </si>
  <si>
    <t>Samples=SA21K01</t>
  </si>
  <si>
    <t>AC</t>
  </si>
  <si>
    <t>p.Val217fs</t>
  </si>
  <si>
    <t>ldtF</t>
  </si>
  <si>
    <t>b0224</t>
  </si>
  <si>
    <t>L,D-transpeptidase-related protein</t>
  </si>
  <si>
    <t>GO:0016787;GO:0009252;GO:0071555;GO:0016740;GO:0008360;GO:0016757</t>
  </si>
  <si>
    <t>Samples=SA46C19</t>
  </si>
  <si>
    <t>Samples=SA03L04</t>
  </si>
  <si>
    <t>p.Gln577*</t>
  </si>
  <si>
    <t>acrB</t>
  </si>
  <si>
    <t>b0462</t>
  </si>
  <si>
    <t>multidrug efflux system protein</t>
  </si>
  <si>
    <t>GO:0015307;GO:0006855;GO:0005215;GO:0016021;GO:0016020;GO:0042493;GO:0015238;GO:0005887;GO:0005886;GO:0042802</t>
  </si>
  <si>
    <t>K18138-ko01501 beta-Lactam resistance;ko01503 Cationic antimicrobial peptide (CAMP) resistance</t>
  </si>
  <si>
    <t>GC</t>
  </si>
  <si>
    <t>p.Leu25fs</t>
  </si>
  <si>
    <t>Samples=SA32A05</t>
  </si>
  <si>
    <t>p.Leu184Met</t>
  </si>
  <si>
    <t>appY</t>
  </si>
  <si>
    <t>b0564</t>
  </si>
  <si>
    <t>global transcriptional activator; DLP12 prophage</t>
  </si>
  <si>
    <t>GO:0043565;GO:0003700;GO:0005829;GO:0016036;GO:0006351;GO:0000987;GO:0045893</t>
  </si>
  <si>
    <t>K07780-ko02020 Two-component system</t>
  </si>
  <si>
    <t>Samples=SA27H17</t>
  </si>
  <si>
    <t>p.Leu184Trp</t>
  </si>
  <si>
    <t>p.Gln164His</t>
  </si>
  <si>
    <t>ybeF</t>
  </si>
  <si>
    <t>b0629</t>
  </si>
  <si>
    <t>LysR family putative transcriptional regulator</t>
  </si>
  <si>
    <t>GO:0003700;GO:0006355;GO:0006351;GO:0003677</t>
  </si>
  <si>
    <t>Samples=SA062A18</t>
  </si>
  <si>
    <t>p.Lys309*</t>
  </si>
  <si>
    <t>tolA</t>
  </si>
  <si>
    <t>b0739</t>
  </si>
  <si>
    <t>membrane anchored protein in TolA-TolQ-TolR complex</t>
  </si>
  <si>
    <t>GO:0046718;GO:0043213;GO:0071237;GO:0005215;GO:0016021;GO:0017038;GO:0005887;GO:0005886;GO:0032153;GO:0051301</t>
  </si>
  <si>
    <t>GA</t>
  </si>
  <si>
    <t>p.Lys2fs</t>
  </si>
  <si>
    <t>tolB</t>
  </si>
  <si>
    <t>b0740</t>
  </si>
  <si>
    <t>periplasmic protein</t>
  </si>
  <si>
    <t>GO:0017038;GO:0042597</t>
  </si>
  <si>
    <t>Samples=SA25aC12</t>
  </si>
  <si>
    <t>p.Leu133Pro</t>
  </si>
  <si>
    <t>pal</t>
  </si>
  <si>
    <t>b0741</t>
  </si>
  <si>
    <t>peptidoglycan-associated outer membrane lipoprotein</t>
  </si>
  <si>
    <t>GO:0016021;GO:0009279</t>
  </si>
  <si>
    <t>p.Ala63Thr</t>
  </si>
  <si>
    <t>murJ</t>
  </si>
  <si>
    <t>b1069</t>
  </si>
  <si>
    <t>putative lipid II flippase</t>
  </si>
  <si>
    <t>GO:0015836;GO:0005887;GO:0034203;GO:0016021;GO:0006810;GO:0015648;GO:0034204;GO:0071555;GO:0008360;GO:0009252;GO:0005886</t>
  </si>
  <si>
    <t>Samples=SA03L04,SA062A18,SA063F21,SA19B14,SA21K01,SA25aC12,SA27H17,SA28I03,SA32A05,SA32N10,SA46C19,SA48C14</t>
  </si>
  <si>
    <t>p.Gly7Arg</t>
  </si>
  <si>
    <t>oppF</t>
  </si>
  <si>
    <t>b1247</t>
  </si>
  <si>
    <t>oligopeptide ABC transporter ATPase</t>
  </si>
  <si>
    <t>GO:0015031;GO:0015833;GO:0016887;GO:0005524;GO:0005886</t>
  </si>
  <si>
    <t>K10823-ko02024 Quorum sensing;ko01501 beta-Lactam resistance;ko02010 ABC transporters</t>
  </si>
  <si>
    <t>p.Lys117*</t>
  </si>
  <si>
    <t>sapA</t>
  </si>
  <si>
    <t>b1294</t>
  </si>
  <si>
    <t>antimicrobial peptide transport ABC transporter periplasmic binding protein</t>
  </si>
  <si>
    <t>GO:0015031;GO:0015197;GO:0043190;GO:0055085;GO:0030288</t>
  </si>
  <si>
    <t>K19226-ko02010 ABC transporters;ko01503 Cationic antimicrobial peptide (CAMP) resistance</t>
  </si>
  <si>
    <t>p.Leu205Pro</t>
  </si>
  <si>
    <t>trkG</t>
  </si>
  <si>
    <t>b1363</t>
  </si>
  <si>
    <t>Rac prophage; potassium transporter subunit</t>
  </si>
  <si>
    <t>GO:0005267;GO:0071805;GO:0016021;GO:0005886;GO:0030955;GO:0005887;GO:0015388;GO:0022820</t>
  </si>
  <si>
    <t>p.Arg428*</t>
  </si>
  <si>
    <t>yddK</t>
  </si>
  <si>
    <t>b1471</t>
  </si>
  <si>
    <t>p.Pro144Ser</t>
  </si>
  <si>
    <t>ddpD</t>
  </si>
  <si>
    <t>b1484</t>
  </si>
  <si>
    <t>D,D-dipeptide ABC transporter ATPase</t>
  </si>
  <si>
    <t>K02031-ko02024 Quorum sensing</t>
  </si>
  <si>
    <t>p.Gly72Glu</t>
  </si>
  <si>
    <t>rem</t>
  </si>
  <si>
    <t>b1561</t>
  </si>
  <si>
    <t>Qin prophage; uncharacterized protein</t>
  </si>
  <si>
    <t>p.Arg677Cys</t>
  </si>
  <si>
    <t>ydhV</t>
  </si>
  <si>
    <t>b1673</t>
  </si>
  <si>
    <t>putative oxidoreductase subunit</t>
  </si>
  <si>
    <t>GO:0016625;GO:0051536;GO:0046872;GO:0051539;GO:0009055</t>
  </si>
  <si>
    <t>Samples=SA28I03</t>
  </si>
  <si>
    <t>p.Pro236Ser</t>
  </si>
  <si>
    <t>purT</t>
  </si>
  <si>
    <t>b1849</t>
  </si>
  <si>
    <t>phosphoribosylglycinamide formyltransferase 2</t>
  </si>
  <si>
    <t>GO:0006189;GO:0000287;GO:0004644;GO:0005524;GO:0043815</t>
  </si>
  <si>
    <t>K08289-ko00230 Purine metabolism;ko00670 One carbon pool by folate</t>
  </si>
  <si>
    <t>p.Trp203*</t>
  </si>
  <si>
    <t>lpxM</t>
  </si>
  <si>
    <t>b1855</t>
  </si>
  <si>
    <t>myristoyl-acyl carrier protein (ACP)-dependent acyltransferase</t>
  </si>
  <si>
    <t>GO:0019107;GO:0009276;GO:0036104;GO:0005887;GO:0009103;GO:0016747</t>
  </si>
  <si>
    <t>K02560-ko00540 Lipopolysaccharide biosynthesis</t>
  </si>
  <si>
    <t>p.Val296Ile</t>
  </si>
  <si>
    <t>uvrC</t>
  </si>
  <si>
    <t>b1913</t>
  </si>
  <si>
    <t>excinuclease UvrABC, endonuclease subunit</t>
  </si>
  <si>
    <t>GO:0005737;GO:0009380;GO:0009381;GO:0006289;GO:0009432;GO:0003677</t>
  </si>
  <si>
    <t>K03703-ko03420 Nucleotide excision repair</t>
  </si>
  <si>
    <t>Samples=SA062A18,SA063F21,SA25aC12,SA28I03,SA32A05,SA32N10</t>
  </si>
  <si>
    <t>p.Ile25Asn</t>
  </si>
  <si>
    <t>wbbI</t>
  </si>
  <si>
    <t>b2034</t>
  </si>
  <si>
    <t>d-Galf:alpha-d-Glc beta-1,6-galactofuranosyltransferase</t>
  </si>
  <si>
    <t>GO:0005737;GO:0008921;GO:0016757;GO:0009103</t>
  </si>
  <si>
    <t>p.Lys287Ile</t>
  </si>
  <si>
    <t>mdtC</t>
  </si>
  <si>
    <t>b2076</t>
  </si>
  <si>
    <t>multidrug efflux system, subunit C</t>
  </si>
  <si>
    <t>GO:0015307;GO:0005215;GO:0016021;GO:0005887;GO:0005886</t>
  </si>
  <si>
    <t>K07789-ko02020 Two-component system</t>
  </si>
  <si>
    <t>p.Ala37Val</t>
  </si>
  <si>
    <t>ogrK</t>
  </si>
  <si>
    <t>b2082</t>
  </si>
  <si>
    <t>orphan Ogr protein, positive regulator of P2 growth</t>
  </si>
  <si>
    <t>GO:0006355;GO:0006351</t>
  </si>
  <si>
    <t>p.Met97Ile</t>
  </si>
  <si>
    <t>nrdF</t>
  </si>
  <si>
    <t>b2676</t>
  </si>
  <si>
    <t>ribonucleoside-diphosphate reductase 2, beta subunit, ferritin-like protein</t>
  </si>
  <si>
    <t>GO:0005737;GO:0005971;GO:0009186;GO:0030145;GO:0004748;GO:0009263;GO:0006260;GO:0005506;GO:0046872</t>
  </si>
  <si>
    <t>K00526-ko00230 Purine metabolism;ko00240 Pyrimidine metabolism</t>
  </si>
  <si>
    <t>p.Pro490Ser</t>
  </si>
  <si>
    <t>cysJ</t>
  </si>
  <si>
    <t>b2764</t>
  </si>
  <si>
    <t>sulfite reductase, alpha subunit, flavoprotein</t>
  </si>
  <si>
    <t>GO:0009337;GO:0042602;GO:0050660;GO:0070814;GO:0019344;GO:0010181;GO:0000103;GO:0004783</t>
  </si>
  <si>
    <t>K00380-ko00920 Sulfur metabolism</t>
  </si>
  <si>
    <t>p.Pro223Ser</t>
  </si>
  <si>
    <t>agaS</t>
  </si>
  <si>
    <t>b3136</t>
  </si>
  <si>
    <t>tagatose-6-phosphate ketose/aldose isomerase</t>
  </si>
  <si>
    <t>GO:0005975;GO:0030246;GO:0016861</t>
  </si>
  <si>
    <t>p.Pro223Leu</t>
  </si>
  <si>
    <t>p.Gly1208Asp</t>
  </si>
  <si>
    <t>yhdP</t>
  </si>
  <si>
    <t>b4472</t>
  </si>
  <si>
    <t>DUF3971-AsmA2 domains protein</t>
  </si>
  <si>
    <t>p.Gly1208Ser</t>
  </si>
  <si>
    <t>p.Glu355Lys</t>
  </si>
  <si>
    <t>yhiN</t>
  </si>
  <si>
    <t>b3492</t>
  </si>
  <si>
    <t>putative oxidoreductase</t>
  </si>
  <si>
    <t>GO:0005829;GO:0016491</t>
  </si>
  <si>
    <t>p.Phe531Ser</t>
  </si>
  <si>
    <t>lldP</t>
  </si>
  <si>
    <t>b3603</t>
  </si>
  <si>
    <t>L-lactate permease</t>
  </si>
  <si>
    <t>GO:0006974;GO:0015295;GO:0015129;GO:0005887;GO:0005886</t>
  </si>
  <si>
    <t>p.Phe98fs</t>
  </si>
  <si>
    <t>waaF</t>
  </si>
  <si>
    <t>b3620</t>
  </si>
  <si>
    <t>ADP-heptose:LPS heptosyltransferase II</t>
  </si>
  <si>
    <t>GO:0008713;GO:0005829;GO:0009244;GO:0016757;GO:0009103</t>
  </si>
  <si>
    <t>K02843-ko00540 Lipopolysaccharide biosynthesis</t>
  </si>
  <si>
    <t>p.Leu298*</t>
  </si>
  <si>
    <t>waaG</t>
  </si>
  <si>
    <t>b3631</t>
  </si>
  <si>
    <t>UDP-glucose:(heptosyl)lipopolysaccharide alpha-1,3-glucosyltransferase; lipopolysaccharide core biosynthesis protein; lipopolysaccharide glucosyltransferase I</t>
  </si>
  <si>
    <t>GO:0008919;GO:0016757;GO:0009244</t>
  </si>
  <si>
    <t>K02844-ko00540 Lipopolysaccharide biosynthesis</t>
  </si>
  <si>
    <t>Samples=SA063F21</t>
  </si>
  <si>
    <t>p.Pro88Ser</t>
  </si>
  <si>
    <t>rsmG</t>
  </si>
  <si>
    <t>b3740</t>
  </si>
  <si>
    <t>16S rRNA m(7)G527 methyltransferase, SAM-dependent; glucose-inhibited cell-division protein</t>
  </si>
  <si>
    <t>GO:0005737;GO:0070043</t>
  </si>
  <si>
    <t>p.Glu295Lys</t>
  </si>
  <si>
    <t>thiH</t>
  </si>
  <si>
    <t>b3990</t>
  </si>
  <si>
    <t>tyrosine lyase, involved in thiamine-thiazole moiety synthesis</t>
  </si>
  <si>
    <t>GO:0009229;GO:0009228;GO:0036355;GO:0016829;GO:0006974;GO:0005506;GO:0051536;GO:0051539</t>
  </si>
  <si>
    <t>K03150-ko00730 Thiamine metabolism</t>
  </si>
  <si>
    <t>p.Lys226Asn</t>
  </si>
  <si>
    <t>yjbI</t>
  </si>
  <si>
    <t>b4038</t>
  </si>
  <si>
    <t>p.Tyr35Cys</t>
  </si>
  <si>
    <t>yjbS</t>
  </si>
  <si>
    <t>b4621</t>
  </si>
  <si>
    <t>uncharacterized protein</t>
  </si>
  <si>
    <t>p.Arg107Ser</t>
  </si>
  <si>
    <t>frdA</t>
  </si>
  <si>
    <t>b4154</t>
  </si>
  <si>
    <t>anaerobic fumarate reductase catalytic and NAD/flavoprotein subunit</t>
  </si>
  <si>
    <t>GO:0045284;GO:0005829;GO:0016020;GO:0071973;GO:0006974;GO:0009061;GO:0022900;GO:0006113;GO:0044780;GO:0000104;GO:0050660;GO:0016627;GO:0071949;GO:0009055</t>
  </si>
  <si>
    <t>K00244-ko00020 Citrate cycle (TCA cycle);ko00190 Oxidative phosphorylation;ko01200 Carbon metabolism;ko02020 Two-component system;ko00720 Carbon fixation pathways in prokaryotes;ko00650 Butanoate metabolism;ko00620 Pyruvate metabolism</t>
  </si>
  <si>
    <t>p.Gly317Asp</t>
  </si>
  <si>
    <t>yjfC</t>
  </si>
  <si>
    <t>b4186</t>
  </si>
  <si>
    <t>ATP-Grasp family ATPase</t>
  </si>
  <si>
    <t>GO:0046872;GO:0016874;GO:0005524</t>
  </si>
  <si>
    <t>p.Lys197Arg</t>
  </si>
  <si>
    <t>idnO</t>
  </si>
  <si>
    <t>b4266</t>
  </si>
  <si>
    <t>5-keto-D-gluconate-5-reductase</t>
  </si>
  <si>
    <t>GO:0005737;GO:0046183;GO:0016491;GO:0019521;GO:0008874</t>
  </si>
  <si>
    <t>pos</t>
  </si>
  <si>
    <t>SA03L04</t>
  </si>
  <si>
    <t>SA19B14</t>
  </si>
  <si>
    <t>SA21K01</t>
  </si>
  <si>
    <t>SA25aC12</t>
  </si>
  <si>
    <t>SA27H17</t>
  </si>
  <si>
    <t>SA28I03</t>
  </si>
  <si>
    <t>SA32A05</t>
  </si>
  <si>
    <t>SA32N10</t>
  </si>
  <si>
    <t>SA46C19</t>
  </si>
  <si>
    <t>SA48C14</t>
  </si>
  <si>
    <t>SA062A18</t>
  </si>
  <si>
    <t>SA063F21</t>
  </si>
  <si>
    <t>Description</t>
  </si>
  <si>
    <t>Effect on sensitivity</t>
  </si>
  <si>
    <t>Reference (PMID)</t>
  </si>
  <si>
    <t>Described in main article</t>
  </si>
  <si>
    <t>+</t>
  </si>
  <si>
    <t>unlikely</t>
  </si>
  <si>
    <t>Liu 2011, PMID: 21378183</t>
  </si>
  <si>
    <t>yes</t>
  </si>
  <si>
    <r>
      <rPr>
        <sz val="10"/>
        <rFont val="Arial"/>
        <family val="2"/>
        <charset val="1"/>
      </rPr>
      <t xml:space="preserve"> A change in expression levels has been shown for </t>
    </r>
    <r>
      <rPr>
        <i/>
        <sz val="10"/>
        <rFont val="Arial"/>
        <family val="2"/>
        <charset val="1"/>
      </rPr>
      <t>frdA</t>
    </r>
    <r>
      <rPr>
        <sz val="10"/>
        <rFont val="Arial"/>
        <family val="2"/>
        <charset val="1"/>
      </rPr>
      <t xml:space="preserve">, </t>
    </r>
    <r>
      <rPr>
        <i/>
        <sz val="10"/>
        <rFont val="Arial"/>
        <family val="2"/>
        <charset val="1"/>
      </rPr>
      <t>kefF</t>
    </r>
    <r>
      <rPr>
        <sz val="10"/>
        <rFont val="Arial"/>
        <family val="2"/>
        <charset val="1"/>
      </rPr>
      <t xml:space="preserve">, and </t>
    </r>
    <r>
      <rPr>
        <i/>
        <sz val="10"/>
        <rFont val="Arial"/>
        <family val="2"/>
        <charset val="1"/>
      </rPr>
      <t>purT</t>
    </r>
    <r>
      <rPr>
        <sz val="10"/>
        <rFont val="Arial"/>
        <family val="2"/>
        <charset val="1"/>
      </rPr>
      <t xml:space="preserve"> in response to exposure to TET or TMP, and mutations for each of these genes have been found in N10.
KefF is the ancillary subunit of a glutathione-gated potassium efflux system that modulates cytoplasmic pH , and, interestingly, has been shown to have oxidoreductase activity towards quinones that is dispensable for its role in efflux. The Leu35Phe in N10 might disturb formation of the complex and thus influence permeability for antibiotics.</t>
    </r>
  </si>
  <si>
    <t>potentially</t>
  </si>
  <si>
    <t>Mitosch 2017, PMID28342718
Roosild 2010, PMID: 21041667
Lyngberg 2011, PMID: 21742892</t>
  </si>
  <si>
    <t>no</t>
  </si>
  <si>
    <r>
      <rPr>
        <sz val="10"/>
        <rFont val="Arial"/>
        <family val="2"/>
        <charset val="1"/>
      </rPr>
      <t xml:space="preserve">A null mutant of </t>
    </r>
    <r>
      <rPr>
        <i/>
        <sz val="10"/>
        <rFont val="Arial"/>
        <family val="2"/>
        <charset val="1"/>
      </rPr>
      <t>djlA</t>
    </r>
    <r>
      <rPr>
        <sz val="10"/>
        <rFont val="Arial"/>
        <family val="2"/>
        <charset val="1"/>
      </rPr>
      <t xml:space="preserve"> was shown to have a defective cell envelope and enhanced sensitivity towards spectinomycin. Perhaps, the substitution of the nonpolar leucine at position 14 into the polar serine also affects the functional interaction capability of the TM domain of the DjlA protein.</t>
    </r>
  </si>
  <si>
    <t>Clarke 1996, PMID8809778</t>
  </si>
  <si>
    <t>The bamA missense mutation in C14 could lead to diminished assembly of β-barrel proteins,</t>
  </si>
  <si>
    <t>Werner 2005, PMID: 16102012
 Bennion 2010, PMID: 20598079</t>
  </si>
  <si>
    <t>Has essential role in lipopolysaccharide (LPS) synthesis through heptose biosynthesis pathway</t>
  </si>
  <si>
    <t>Shih 2001, PMID: 11496013</t>
  </si>
  <si>
    <r>
      <rPr>
        <sz val="10"/>
        <rFont val="Arial"/>
        <family val="2"/>
        <charset val="1"/>
      </rPr>
      <t xml:space="preserve">LdtF (YafK) was previously shown to be involved in biofilm formation and recently designated as an L,D-transpeptidase-related protein that is required for peptidoglycan synthesis under stress conditions  The frameshift mutation in </t>
    </r>
    <r>
      <rPr>
        <i/>
        <sz val="10"/>
        <rFont val="Arial"/>
        <family val="2"/>
        <charset val="1"/>
      </rPr>
      <t>ldtF</t>
    </r>
    <r>
      <rPr>
        <sz val="10"/>
        <rFont val="Arial"/>
        <family val="2"/>
        <charset val="1"/>
      </rPr>
      <t xml:space="preserve"> in C19 leads to a change in the final 30 amino acids (VNGRYVVSKPLSHEVVQPQLASNYTLPEAK) of the protein to only 10 amino acids (SMVVTWSASR), which is likely to impact its function and thus may result in a weakened cell envelope and increased influx of antibiotics.</t>
    </r>
  </si>
  <si>
    <t>Sheikh 2001, PMID: 11555281 
Morè 2019, PMID: 30723128</t>
  </si>
  <si>
    <t>An essential part of the drug efflux pump composed of AcrA, AcrB and TolC</t>
  </si>
  <si>
    <t xml:space="preserve"> Du 2014, PMID: 24747401</t>
  </si>
  <si>
    <t xml:space="preserve"> It is a horizontally-transferred gene coding for a putative transcriptional activator and is most likely essential, suggesting the mutations found in this gene is unlikely to render the protein inactive. It cannot be excluded, however, that the change from leucine to arginine at residue 184 has an effect on its transcriptional activity on one or more unknown target genes that are potentially involved in antibiotic sensitivity. </t>
  </si>
  <si>
    <t>Atlung 1994, PMID: 8071219; Bykov 2020, PMID: 32175329 
Gerdes 2003, PMID: 13129938</t>
  </si>
  <si>
    <t>Not described in literature</t>
  </si>
  <si>
    <t>no information</t>
  </si>
  <si>
    <t xml:space="preserve">Part of the Tol-Pal complex, known to help maintain OM integrity in Gram-negative bacteria and a lack of any of its functional components will result in a compromised OM that enables enhanced entry of antibiotics </t>
  </si>
  <si>
    <t>Szczepaniak 2020, PMID: 32472934</t>
  </si>
  <si>
    <t>Part of the Tol-Pal complex, known to help maintain OM integrity in Gram-negative bacteria and a lack of any of its functional components will result in a compromised OM that enables enhanced entry of antibiotics. 
The leucine at position 133 in Pal has shown to be highly conserved among many Gram-negative bacteria and part of a domain that is important for binding to TolB and peptidoglyca.</t>
  </si>
  <si>
    <t>Szczepaniak 2020, PMID: 32472934
 Cascales 2004, PMID: 14731286</t>
  </si>
  <si>
    <t>The alanine to threonine change at position 63 in MurJ, the essential flippase for LipidII carrying peptidoglycan precursors, may have some subtle effects on peptidoglycan assembly and subsequently on antibiotic sensitivity of this ABSB.</t>
  </si>
  <si>
    <t>Sham 2014 PMID 25013077</t>
  </si>
  <si>
    <r>
      <rPr>
        <sz val="10"/>
        <rFont val="Arial"/>
        <family val="2"/>
        <charset val="1"/>
      </rPr>
      <t>The mutation in</t>
    </r>
    <r>
      <rPr>
        <i/>
        <sz val="10"/>
        <rFont val="Arial"/>
        <family val="2"/>
        <charset val="1"/>
      </rPr>
      <t xml:space="preserve"> oppF, </t>
    </r>
    <r>
      <rPr>
        <sz val="10"/>
        <rFont val="Arial"/>
        <family val="2"/>
        <charset val="1"/>
      </rPr>
      <t xml:space="preserve">coding for a subunit of the oligopeptide transporter complex, leads to Gly7Arg substitution </t>
    </r>
  </si>
  <si>
    <t>Andrews 1986, PMID: 3511033</t>
  </si>
  <si>
    <r>
      <rPr>
        <sz val="10"/>
        <rFont val="Arial"/>
        <family val="2"/>
        <charset val="1"/>
      </rPr>
      <t xml:space="preserve">SapA is predicted to be periplasmic and has been shown to be important for resistance of </t>
    </r>
    <r>
      <rPr>
        <i/>
        <sz val="10"/>
        <rFont val="Arial"/>
        <family val="2"/>
        <charset val="1"/>
      </rPr>
      <t xml:space="preserve">H. influenzae </t>
    </r>
    <r>
      <rPr>
        <sz val="10"/>
        <rFont val="Arial"/>
        <family val="2"/>
        <charset val="1"/>
      </rPr>
      <t xml:space="preserve">to antimicrobial peptides. Not much is known about its function in </t>
    </r>
    <r>
      <rPr>
        <i/>
        <sz val="10"/>
        <rFont val="Arial"/>
        <family val="2"/>
        <charset val="1"/>
      </rPr>
      <t xml:space="preserve">E. coli </t>
    </r>
    <r>
      <rPr>
        <sz val="10"/>
        <rFont val="Arial"/>
        <family val="2"/>
        <charset val="1"/>
      </rPr>
      <t>yet, but it might help in stabilizing cell envelope integrity or efflux of certain molecules from the cytoplasm by interacting with the putrescine exporter SapBCDF. Furthermore, it was shown that a SapA deletion mutant had enhanced accumulation of the cationic fluorescent dye carbocyanine diS-C3(5) ] and it is upregulated upon TET and TMP exposure</t>
    </r>
  </si>
  <si>
    <t>Mason 2005, PMID: 15618200
Sugiyama 2016, PMID: 27803167
Jindal 2019, PMID: 31438868
 Mitosch 2017, PMID28342718</t>
  </si>
  <si>
    <r>
      <rPr>
        <sz val="10"/>
        <rFont val="Arial"/>
        <family val="2"/>
        <charset val="1"/>
      </rPr>
      <t xml:space="preserve">TrkG, the potassium translocating subunit of a potassium uptake system complex, carries a </t>
    </r>
    <r>
      <rPr>
        <sz val="10"/>
        <color rgb="FF00000A"/>
        <rFont val="Arial"/>
        <family val="2"/>
        <charset val="1"/>
      </rPr>
      <t xml:space="preserve"> Leu205Pro mutation</t>
    </r>
  </si>
  <si>
    <t>Harms 2001, PMID: 11700350</t>
  </si>
  <si>
    <t>pseudogene</t>
  </si>
  <si>
    <r>
      <rPr>
        <sz val="10"/>
        <rFont val="Arial"/>
        <family val="2"/>
        <charset val="1"/>
      </rPr>
      <t xml:space="preserve">The D,D-dipeptide transport complex can be hijacked for illicit antibiotic transport  and a null mutant of the putative ATP-binding subunit DdpD of this transport system was shown to accumulate the cationic fluorescent dye carbocyanine diS-C3(5). It cannot be excluded that the missense mutation in </t>
    </r>
    <r>
      <rPr>
        <i/>
        <sz val="10"/>
        <rFont val="Arial"/>
        <family val="2"/>
        <charset val="1"/>
      </rPr>
      <t>ddpD</t>
    </r>
    <r>
      <rPr>
        <sz val="10"/>
        <rFont val="Arial"/>
        <family val="2"/>
        <charset val="1"/>
      </rPr>
      <t xml:space="preserve"> in N10, leading to a proline to serine substitution at position 144, might have a subtle influence on antibiotic sensitivity in this ABSB.</t>
    </r>
  </si>
  <si>
    <t xml:space="preserve">This gene codes for an oxidoreductase that binds to a bis-molybdenum-metal-binding pterin cofactor </t>
  </si>
  <si>
    <t>Reschke 2019, PMID: 30945846</t>
  </si>
  <si>
    <r>
      <rPr>
        <sz val="10"/>
        <rFont val="Arial"/>
        <family val="2"/>
        <charset val="1"/>
      </rPr>
      <t xml:space="preserve"> A change in expression levels has been shown for </t>
    </r>
    <r>
      <rPr>
        <i/>
        <sz val="10"/>
        <rFont val="Arial"/>
        <family val="2"/>
        <charset val="1"/>
      </rPr>
      <t>frdA</t>
    </r>
    <r>
      <rPr>
        <sz val="10"/>
        <rFont val="Arial"/>
        <family val="2"/>
        <charset val="1"/>
      </rPr>
      <t xml:space="preserve">, </t>
    </r>
    <r>
      <rPr>
        <i/>
        <sz val="10"/>
        <rFont val="Arial"/>
        <family val="2"/>
        <charset val="1"/>
      </rPr>
      <t>kefF</t>
    </r>
    <r>
      <rPr>
        <sz val="10"/>
        <rFont val="Arial"/>
        <family val="2"/>
        <charset val="1"/>
      </rPr>
      <t xml:space="preserve">, and </t>
    </r>
    <r>
      <rPr>
        <i/>
        <sz val="10"/>
        <rFont val="Arial"/>
        <family val="2"/>
        <charset val="1"/>
      </rPr>
      <t>purT</t>
    </r>
    <r>
      <rPr>
        <sz val="10"/>
        <rFont val="Arial"/>
        <family val="2"/>
        <charset val="1"/>
      </rPr>
      <t xml:space="preserve"> in response to exposure to TET or TMP, and mutations for each of these genes have been found in N10.
PurT is a glycinamide  ribonucleotide transformylase needed for purine synthesis. The Pro236Ser mutation might disturb the folding of the β-sheet that normally ends at the previous amino acid, but how this might affect antibiotic sensitivity is unclear.</t>
    </r>
  </si>
  <si>
    <t xml:space="preserve"> Mitosch 2017, PMID28342718
 Thoden 2000, PMID: 10913290</t>
  </si>
  <si>
    <t>Defective lipopolysaccharide (LPS) synthesis will lead to a compromised OM. Second-generation ABSB A18 has a premature stop codon at position 203 in LpxM, the myristoyltransferase responsible for adding the final secondary acyl chain to generate hexa-acylated lipid A, the hydrophobic moiety of LPS embedded in the OM.</t>
  </si>
  <si>
    <t>Raetz 2002, PMID: 12045108 Ebbensgaard 2018, PMID: 30245684
 Clementz 1997, PMID: 9099672</t>
  </si>
  <si>
    <r>
      <rPr>
        <sz val="10"/>
        <rFont val="Arial"/>
        <family val="2"/>
        <charset val="1"/>
      </rPr>
      <t xml:space="preserve">  </t>
    </r>
    <r>
      <rPr>
        <i/>
        <sz val="10"/>
        <rFont val="Arial"/>
        <family val="2"/>
        <charset val="1"/>
      </rPr>
      <t xml:space="preserve">UvrC, </t>
    </r>
    <r>
      <rPr>
        <sz val="10"/>
        <rFont val="Arial"/>
        <family val="2"/>
        <charset val="1"/>
      </rPr>
      <t>which in this mutant leads to a Val296Ile substitution, is part of the repair system that catalyzes the recognition and processing of DNA lesions</t>
    </r>
  </si>
  <si>
    <t>Verhoeven 2000, PMID: 10671556</t>
  </si>
  <si>
    <t xml:space="preserve"> the mutation at position 25 in WbbI in C14 likely has an impact on O antigen synthesis, which make up the  outermost structure of the LPS.</t>
  </si>
  <si>
    <t>Martorana 2014, PMID: 24967819</t>
  </si>
  <si>
    <t xml:space="preserve"> A Lys287Ile mutation in MdtC, a subunit responsible for substrate binding in the multidrug efflux system MdtABC-TolC . </t>
  </si>
  <si>
    <t>Kim 2012, PMID: 22559837</t>
  </si>
  <si>
    <r>
      <rPr>
        <sz val="10"/>
        <rFont val="Arial"/>
        <family val="2"/>
        <charset val="1"/>
      </rPr>
      <t xml:space="preserve">The gene </t>
    </r>
    <r>
      <rPr>
        <i/>
        <sz val="10"/>
        <rFont val="Arial"/>
        <family val="2"/>
        <charset val="1"/>
      </rPr>
      <t>ogrK,</t>
    </r>
    <r>
      <rPr>
        <sz val="10"/>
        <rFont val="Arial"/>
        <family val="2"/>
        <charset val="1"/>
      </rPr>
      <t xml:space="preserve"> with a mutation leading to a Ala37Val substitution in this ABSB,  is shown to be involved in protection against radiation damage</t>
    </r>
  </si>
  <si>
    <t xml:space="preserve"> Sargentini 2016, PMID: 27718375</t>
  </si>
  <si>
    <r>
      <rPr>
        <i/>
        <sz val="10"/>
        <rFont val="Arial"/>
        <family val="2"/>
        <charset val="1"/>
      </rPr>
      <t xml:space="preserve">nrdF, </t>
    </r>
    <r>
      <rPr>
        <sz val="10"/>
        <rFont val="Arial"/>
        <family val="2"/>
        <charset val="1"/>
      </rPr>
      <t>with a mutation leading to a Met97Ile substitution in this ABSB, codes for a manganese-dependent aerobic ribonucleotide reductase induced upon iron starvation</t>
    </r>
  </si>
  <si>
    <t xml:space="preserve"> Martin 2011, PMID: 21338418</t>
  </si>
  <si>
    <r>
      <rPr>
        <sz val="10"/>
        <rFont val="Arial"/>
        <family val="2"/>
        <charset val="1"/>
      </rPr>
      <t xml:space="preserve">CysJ may play a role in sensitivity, as it is upregulated in response to TET or TMP. If the mutated </t>
    </r>
    <r>
      <rPr>
        <i/>
        <sz val="10"/>
        <rFont val="Arial"/>
        <family val="2"/>
        <charset val="1"/>
      </rPr>
      <t>cysJ</t>
    </r>
    <r>
      <rPr>
        <sz val="10"/>
        <rFont val="Arial"/>
        <family val="2"/>
        <charset val="1"/>
      </rPr>
      <t xml:space="preserve"> in B14 would lead to a malfunctioning L-cysteine synthesis pathway, it could also affect sensitivity, given the observation that L-cysteine plays a role in the induction of antibiotic resistance in </t>
    </r>
    <r>
      <rPr>
        <i/>
        <sz val="10"/>
        <rFont val="Arial"/>
        <family val="2"/>
        <charset val="1"/>
      </rPr>
      <t>Salmonella enterica</t>
    </r>
    <r>
      <rPr>
        <sz val="10"/>
        <rFont val="Arial"/>
        <family val="2"/>
        <charset val="1"/>
      </rPr>
      <t>.</t>
    </r>
  </si>
  <si>
    <r>
      <rPr>
        <i/>
        <sz val="10"/>
        <rFont val="Arial"/>
        <family val="2"/>
        <charset val="1"/>
      </rPr>
      <t>agaS</t>
    </r>
    <r>
      <rPr>
        <sz val="10"/>
        <rFont val="Arial"/>
        <family val="2"/>
        <charset val="1"/>
      </rPr>
      <t xml:space="preserve"> does not seem a likely sensitivity candidate, as the isomerase it encodes is involved in utilization of N-acetylgalactosamine, which E. coli K-12 strains are unable to import due to deletions in the operon coding for the importers </t>
    </r>
  </si>
  <si>
    <r>
      <rPr>
        <i/>
        <sz val="10"/>
        <rFont val="Arial"/>
        <family val="2"/>
        <charset val="1"/>
      </rPr>
      <t>agaS</t>
    </r>
    <r>
      <rPr>
        <sz val="10"/>
        <rFont val="Arial"/>
        <family val="2"/>
        <charset val="1"/>
      </rPr>
      <t xml:space="preserve"> does not seem a likely sensitivity candidate, as the isomerase it encodes is involved in utilization of N-acetylgalactosamine, which E. coli K-12 strains are unable to import due to deletions in the operon coding for the importers.</t>
    </r>
  </si>
  <si>
    <t xml:space="preserve"> A Gly1208Asn mutation is present in YhdP, which has recently been implicated in anterograde flow of phospholipids and its deletion mutant is included in the list of antibiotic-sensitive strains from the Keio collection.
We examined the mutation found in N10 by running the wild type and mutant protein sequences through the Hidden Markov Model to predict its topology. The prediction suggested that the Gly1208Asn mutation leads to a less pronounced hydrophobic C-terminal domain, which might cause instability in localization of this large periplasm-spanning protein. </t>
  </si>
  <si>
    <t>Grimm 2020, PMID: 33046656
Liu 2010, PMID: 20065048
Krogh 2001, PMID: 11152613</t>
  </si>
  <si>
    <r>
      <rPr>
        <sz val="10"/>
        <rFont val="Arial"/>
        <family val="2"/>
        <charset val="1"/>
      </rPr>
      <t xml:space="preserve">The putative oxidoreductase encoded by </t>
    </r>
    <r>
      <rPr>
        <i/>
        <sz val="10"/>
        <rFont val="Arial"/>
        <family val="2"/>
        <charset val="1"/>
      </rPr>
      <t>yhiN</t>
    </r>
    <r>
      <rPr>
        <sz val="10"/>
        <rFont val="Arial"/>
        <family val="2"/>
        <charset val="1"/>
      </rPr>
      <t xml:space="preserve"> has been shown to be upregulated after exposure to cephalosporin.</t>
    </r>
  </si>
  <si>
    <t>Liu 2019, PMID: 31616400</t>
  </si>
  <si>
    <r>
      <rPr>
        <sz val="10"/>
        <rFont val="Arial"/>
        <family val="2"/>
        <charset val="1"/>
      </rPr>
      <t xml:space="preserve"> </t>
    </r>
    <r>
      <rPr>
        <i/>
        <sz val="10"/>
        <rFont val="Arial"/>
        <family val="2"/>
        <charset val="1"/>
      </rPr>
      <t>lldP</t>
    </r>
    <r>
      <rPr>
        <sz val="10"/>
        <rFont val="Arial"/>
        <family val="2"/>
        <charset val="1"/>
      </rPr>
      <t xml:space="preserve"> encodes for a proton-driven L-lactate permease. It is not only upregulated after exposure to AMP and RIF, but a </t>
    </r>
    <r>
      <rPr>
        <i/>
        <sz val="10"/>
        <rFont val="Arial"/>
        <family val="2"/>
        <charset val="1"/>
      </rPr>
      <t>lldP</t>
    </r>
    <r>
      <rPr>
        <sz val="10"/>
        <rFont val="Arial"/>
        <family val="2"/>
        <charset val="1"/>
      </rPr>
      <t xml:space="preserve"> deletion mutant is also shown to accumulate cationic dyes. </t>
    </r>
  </si>
  <si>
    <t xml:space="preserve"> Lynch 1996, PMID: 8892825
 Shaw 2003, PMID: 12736533
Jindal 2019, PMID: 31438868</t>
  </si>
  <si>
    <t xml:space="preserve">A glucosyltransferase adding the first glucose to the inner saccharide core of LPS </t>
  </si>
  <si>
    <t>Yethon 2000, PMID: 10986272</t>
  </si>
  <si>
    <r>
      <rPr>
        <sz val="10"/>
        <rFont val="Arial"/>
        <family val="2"/>
        <charset val="1"/>
      </rPr>
      <t xml:space="preserve"> </t>
    </r>
    <r>
      <rPr>
        <i/>
        <sz val="10"/>
        <rFont val="Arial"/>
        <family val="2"/>
        <charset val="1"/>
      </rPr>
      <t>RsmG</t>
    </r>
    <r>
      <rPr>
        <sz val="10"/>
        <rFont val="Arial"/>
        <family val="2"/>
        <charset val="1"/>
      </rPr>
      <t>, with a mutation leading to a Pro88Ser substitution, codes for a methyltransferase that plays a role in synthesis of ribosomal 16S RNA</t>
    </r>
  </si>
  <si>
    <r>
      <rPr>
        <sz val="10"/>
        <rFont val="Arial"/>
        <family val="2"/>
        <charset val="1"/>
      </rPr>
      <t xml:space="preserve"> N10 harbors a mutated </t>
    </r>
    <r>
      <rPr>
        <i/>
        <sz val="10"/>
        <rFont val="Arial"/>
        <family val="2"/>
        <charset val="1"/>
      </rPr>
      <t>thiH</t>
    </r>
    <r>
      <rPr>
        <sz val="10"/>
        <rFont val="Arial"/>
        <family val="2"/>
        <charset val="1"/>
      </rPr>
      <t xml:space="preserve"> (Glu295Lys), which probably does not cause great disturbance of its role in synthesis of the 4-methyl-5-β hydroxyethyl-thiazole monophosphate moiety of thiamine pyrophosphate (vitamin B12), as the latter is an essential component for bacterial survival .</t>
    </r>
  </si>
  <si>
    <t>Kriek 2007, PMID: 17403671</t>
  </si>
  <si>
    <r>
      <rPr>
        <sz val="10"/>
        <rFont val="Arial"/>
        <family val="2"/>
        <charset val="1"/>
      </rPr>
      <t xml:space="preserve"> The essential gene </t>
    </r>
    <r>
      <rPr>
        <i/>
        <sz val="10"/>
        <rFont val="Arial"/>
        <family val="2"/>
        <charset val="1"/>
      </rPr>
      <t>yjbL</t>
    </r>
    <r>
      <rPr>
        <sz val="10"/>
        <rFont val="Arial"/>
        <family val="2"/>
        <charset val="1"/>
      </rPr>
      <t xml:space="preserve"> (Lys226Asn), unknown function</t>
    </r>
  </si>
  <si>
    <t>Gerdes 2003, PMID: 13129938</t>
  </si>
  <si>
    <r>
      <rPr>
        <sz val="10"/>
        <rFont val="Arial"/>
        <family val="2"/>
        <charset val="1"/>
      </rPr>
      <t xml:space="preserve">The essential genes </t>
    </r>
    <r>
      <rPr>
        <i/>
        <sz val="10"/>
        <rFont val="Arial"/>
        <family val="2"/>
        <charset val="1"/>
      </rPr>
      <t>yjbS</t>
    </r>
    <r>
      <rPr>
        <sz val="10"/>
        <rFont val="Arial"/>
        <family val="2"/>
        <charset val="1"/>
      </rPr>
      <t xml:space="preserve"> (Tyr35Cys), </t>
    </r>
    <r>
      <rPr>
        <sz val="10"/>
        <rFont val="Arial"/>
        <family val="2"/>
      </rPr>
      <t>unknown function</t>
    </r>
  </si>
  <si>
    <r>
      <rPr>
        <sz val="10"/>
        <rFont val="Arial"/>
        <family val="2"/>
        <charset val="1"/>
      </rPr>
      <t xml:space="preserve"> A change in expression levels has been shown for </t>
    </r>
    <r>
      <rPr>
        <i/>
        <sz val="10"/>
        <rFont val="Arial"/>
        <family val="2"/>
        <charset val="1"/>
      </rPr>
      <t>frdA</t>
    </r>
    <r>
      <rPr>
        <sz val="10"/>
        <rFont val="Arial"/>
        <family val="2"/>
        <charset val="1"/>
      </rPr>
      <t xml:space="preserve">, </t>
    </r>
    <r>
      <rPr>
        <i/>
        <sz val="10"/>
        <rFont val="Arial"/>
        <family val="2"/>
        <charset val="1"/>
      </rPr>
      <t>kefF</t>
    </r>
    <r>
      <rPr>
        <sz val="10"/>
        <rFont val="Arial"/>
        <family val="2"/>
        <charset val="1"/>
      </rPr>
      <t xml:space="preserve">, and </t>
    </r>
    <r>
      <rPr>
        <i/>
        <sz val="10"/>
        <rFont val="Arial"/>
        <family val="2"/>
        <charset val="1"/>
      </rPr>
      <t>purT</t>
    </r>
    <r>
      <rPr>
        <sz val="10"/>
        <rFont val="Arial"/>
        <family val="2"/>
        <charset val="1"/>
      </rPr>
      <t xml:space="preserve"> in response to exposure to TET or TMP, and mutations for each of these genes have been found in N10.
Interestingly, deletion of the anaerobic fumarate reductase FrdA was shown to make E. coli insensitive to ciprofloxacin killing and exposure to KAN led to downregulation of the gene. In our assays, OD600-ARED shows no N10 sensitivity to 2.5 ng/mL CIP, and the ED value of 1.25 ng/mL CIP in the resazurin-ARED is even -1.77, an outlier (i.e. less than 1.5 x below the interquantile range of all data in the ABSBs) - which is the lowest ED value in our dataset and might indicate increased metabolic activity. Without the intention to over-interpret our results, the negative ED value could potentially be in line with the published FrdAn deletion described above. If the Arg107Ser substitution in N10 would lead to a change in antibiotic sensitivity for CIP, it would rather be towards less sensitivity.</t>
    </r>
  </si>
  <si>
    <t xml:space="preserve"> Mitosch 2017, PMID28342718
 Gutierrez 2017, PMID: 29225037
 Shaw 2003, PMID: 12736533
</t>
  </si>
  <si>
    <r>
      <rPr>
        <sz val="10"/>
        <rFont val="Arial"/>
        <family val="2"/>
        <charset val="1"/>
      </rPr>
      <t xml:space="preserve"> </t>
    </r>
    <r>
      <rPr>
        <i/>
        <sz val="10"/>
        <rFont val="Arial"/>
        <family val="2"/>
        <charset val="1"/>
      </rPr>
      <t>yjfC</t>
    </r>
    <r>
      <rPr>
        <sz val="10"/>
        <rFont val="Arial"/>
        <family val="2"/>
        <charset val="1"/>
      </rPr>
      <t>, with a mutation leading to a Gly317Asp substitution, encodes a homologue of a glutathionyl spermidine synthetase with unknown function</t>
    </r>
  </si>
  <si>
    <t xml:space="preserve"> Sui 2012, PMID: 23097746</t>
  </si>
  <si>
    <r>
      <rPr>
        <i/>
        <sz val="10"/>
        <rFont val="Arial"/>
        <family val="2"/>
        <charset val="1"/>
      </rPr>
      <t>IdnO</t>
    </r>
    <r>
      <rPr>
        <sz val="10"/>
        <rFont val="Arial"/>
        <family val="2"/>
        <charset val="1"/>
      </rPr>
      <t>, with a mutation leading to a Lys197Arg substitution, is coding for an 5-keto-D-gluconate 5-reductase involved in the L-idonate degradation pathway</t>
    </r>
  </si>
  <si>
    <t xml:space="preserve"> Bausch 1998, PMID: 9658018</t>
  </si>
  <si>
    <t>Applied Microbiology and Biotechnology</t>
  </si>
  <si>
    <t>Supporting Information</t>
  </si>
  <si>
    <t>for</t>
  </si>
  <si>
    <t>*</t>
  </si>
  <si>
    <t>with highly sensitive Escherichia coli biosensors</t>
  </si>
  <si>
    <t>ARED: Antibiotic Response determined by Euclidean Distance</t>
  </si>
  <si>
    <t>Department of Biological Sciences, Xi’an Jiaotong-Liverpool University, Suzhou, Jiangsu, 215123, People’s Republic of China</t>
  </si>
  <si>
    <t>Hangzhou SquaredAnt Network Technology Co., Ltd., 311100, Hangzhou, Zhejiang, People’s Republic of China</t>
  </si>
  <si>
    <t>Ronin Institute, 127 Haddon Place, Montclair, NJ, 07043, United States of America</t>
  </si>
  <si>
    <t>corresponding author: Boris Tefsen &amp; Sam Linsen</t>
  </si>
  <si>
    <t>E-mail: boris.tefsen@ronininstitute.org (Boris Tefsen); sl@squaredant.com (Sam Linsen)</t>
  </si>
  <si>
    <t>Table S1</t>
  </si>
  <si>
    <t>Table S2</t>
  </si>
  <si>
    <t>Summary of mutations in all ABSBs</t>
  </si>
  <si>
    <t>The purpose of this document is to inform the reader on evidence from literature that could implicate the ABSB mutations in antibiotic sensitivity.</t>
  </si>
  <si>
    <t>Description of the genetic background of ABSBs and their relations to observed sensitivities.</t>
  </si>
  <si>
    <t>Haoran Shi 1,2, Trillion Surya Lioe 1,2, Kelly van der Eng 1,2, Ryanica Suryjaya 1,2, Ziyi Feng 1,2, Boris Tefsen 1,3, Sam EV Linsen 2</t>
  </si>
  <si>
    <t>This could be helpful for understanding the role of these genes after exposure to antibiotics. However, these descriptions require further experimental validation.</t>
  </si>
  <si>
    <r>
      <t>During H</t>
    </r>
    <r>
      <rPr>
        <vertAlign val="subscript"/>
        <sz val="10"/>
        <rFont val="Arial"/>
        <family val="2"/>
      </rPr>
      <t>2</t>
    </r>
    <r>
      <rPr>
        <sz val="10"/>
        <rFont val="Arial"/>
        <family val="2"/>
        <charset val="1"/>
      </rPr>
      <t>O</t>
    </r>
    <r>
      <rPr>
        <vertAlign val="subscript"/>
        <sz val="10"/>
        <rFont val="Arial"/>
        <family val="2"/>
      </rPr>
      <t>2</t>
    </r>
    <r>
      <rPr>
        <sz val="10"/>
        <rFont val="Arial"/>
        <family val="2"/>
        <charset val="1"/>
      </rPr>
      <t xml:space="preserve"> stress, prevents oxidative damage to both DNA and proteins by diminishing the amount of unincorporated iron within the cell.</t>
    </r>
  </si>
  <si>
    <t>Smith 1999, PMID: 10537211
 Jindal 2019, PMID: 31438868</t>
  </si>
  <si>
    <t>Mitosch 2017, PMID: 28342718
Turnbull 2008, PMID: 18957594</t>
  </si>
  <si>
    <t>Brinkkötter 2000, PMID: 10931310</t>
  </si>
  <si>
    <t xml:space="preserve"> Benitez-Paez 2012, PMID: 22337945</t>
  </si>
  <si>
    <t>References for Table S2</t>
  </si>
  <si>
    <t>Andrews JC, Blevins TC, Short SA (1986) Regulation of peptide transport in Escherichia coli: induction of the trp-linked operon encoding the oligopeptide permease. J Bacteriol 165(2):428-33 doi:10.1128/jb.165.2.428-433.1986</t>
  </si>
  <si>
    <t>Atlung T, Brøndsted L (1994) Role of the transcriptional activator AppY in regulation of the cyx appA operon of Escherichia coli by anaerobiosis, phosphate starvation, and growth phase. J Bacteriol 176(17):5414-22 doi:10.1128/jb.176.17.5414-5422.1994</t>
  </si>
  <si>
    <t>Bausch C, Peekhaus N, Utz C, Blais T, Murray E, Lowary T, Conway T (1998) Sequence analysis of the GntII (subsidiary) system for gluconate metabolism reveals a novel pathway for L-idonic acid catabolism in Escherichia coli. J Bacteriol 180(14):3704-10 doi:10.1128/jb.180.14.3704-3710.1998</t>
  </si>
  <si>
    <t>Benítez-Páez A, Villarroya M, Armengod ME (2012) Regulation of expression and catalytic activity of Escherichia coli RsmG methyltransferase. Rna 18(4):795-806 doi:10.1261/rna.029868.111</t>
  </si>
  <si>
    <t>Bennion D, Charlson ES, Coon E, Misra R (2010) Dissection of β-barrel outer membrane protein assembly pathways through characterizing BamA POTRA 1 mutants of Escherichia coli. Mol Microbiol 77(5):1153-71 doi:10.1111/j.1365-2958.2010.07280.x</t>
  </si>
  <si>
    <t>Brinkkötter A, Klöss H, Alpert C, Lengeler JW (2000) Pathways for the utilization of N-acetyl-galactosamine and galactosamine in Escherichia coli. Mol Microbiol 37(1):125-35 doi:10.1046/j.1365-2958.2000.01969.x</t>
  </si>
  <si>
    <t>Bykov A, Glazunova O, Alikina O, Sukharicheva N, Masulis I, Shavkunov K, Ozoline O (2020) Excessive Promoters as Silencers of Genes Horizontally Acquired by Escherichia coli. Front Mol Biosci 7:28 doi:10.3389/fmolb.2020.00028</t>
  </si>
  <si>
    <t>Cascales E, Lloubès R (2004) Deletion analyses of the peptidoglycan-associated lipoprotein Pal reveals three independent binding sequences including a TolA box. Mol Microbiol 51(3):873-85 doi:10.1046/j.1365-2958.2003.03881.x</t>
  </si>
  <si>
    <t>Clarke DJ, Jacq A, Holland IB (1996) A novel DnaJ-like protein in Escherichia coli inserts into the cytoplasmic membrane with a type III topology. Mol Microbiol 20(6):1273-86 doi:10.1111/j.1365-2958.1996.tb02646.x</t>
  </si>
  <si>
    <t>Clementz T, Zhou Z, Raetz CR (1997) Function of the Escherichia coli msbB gene, a multicopy suppressor of htrB knockouts, in the acylation of lipid A. Acylation by MsbB follows laurate incorporation by HtrB. J Biol Chem 272(16):10353-60 doi:10.1074/jbc.272.16.10353</t>
  </si>
  <si>
    <t>Du D, Wang Z, James NR, Voss JE, Klimont E, Ohene-Agyei T, Venter H, Chiu W, Luisi BF (2014) Structure of the AcrAB-TolC multidrug efflux pump. Nature 509(7501):512-5 doi:10.1038/nature13205</t>
  </si>
  <si>
    <t>Ebbensgaard A, Mordhorst H, Aarestrup FM, Hansen EB (2018) The Role of Outer Membrane Proteins and Lipopolysaccharides for the Sensitivity of Escherichia coli to Antimicrobial Peptides. Front Microbiol 9:2153 doi:10.3389/fmicb.2018.02153</t>
  </si>
  <si>
    <t>Gerdes SY, Scholle MD, Campbell JW, Balázsi G, Ravasz E, Daugherty MD, Somera AL, Kyrpides NC, Anderson I, Gelfand MS, Bhattacharya A, Kapatral V, D'Souza M, Baev MV, Grechkin Y, Mseeh F, Fonstein MY, Overbeek R, Barabási AL, Oltvai ZN, Osterman AL (2003) Experimental determination and system level analysis of essential genes in Escherichia coli MG1655. J Bacteriol 185(19):5673-84 doi:10.1128/jb.185.19.5673-5684.2003</t>
  </si>
  <si>
    <t>Grimm J, Shi H, Wang W, Mitchell AM, Wingreen NS, Huang KC, Silhavy TJ (2020) The inner membrane protein YhdP modulates the rate of anterograde phospholipid flow in Escherichia coli. Proc Natl Acad Sci U S A 117(43):26907-26914 doi:10.1073/pnas.2015556117</t>
  </si>
  <si>
    <t>Gutierrez A, Jain S, Bhargava P, Hamblin M, Lobritz MA, Collins JJ (2017) Understanding and Sensitizing Density-Dependent Persistence to Quinolone Antibiotics. Mol Cell 68(6):1147-1154.e3 doi:10.1016/j.molcel.2017.11.012</t>
  </si>
  <si>
    <t>Harms C, Domoto Y, Celik C, Rahe E, Stumpe S, Schmid R, Nakamura T, Bakker EP (2001) Identification of the ABC protein SapD as the subunit that confers ATP dependence to the K+-uptake systems Trk(H) and Trk(G) from Escherichia coli K-12. Microbiology (Reading) 147(Pt 11):2991-3003 doi:10.1099/00221287-147-11-2991</t>
  </si>
  <si>
    <t>Jindal S, Yang L, Day PJ, Kell DB (2019) Involvement of multiple influx and efflux transporters in the accumulation of cationic fluorescent dyes by Escherichia coli. BMC Microbiol 19(1):195 doi:10.1186/s12866-019-1561-0</t>
  </si>
  <si>
    <t>Kim HS, Nikaido H (2012) Different functions of MdtB and MdtC subunits in the heterotrimeric efflux transporter MdtB(2)C complex of Escherichia coli. Biochemistry 51(20):4188-97 doi:10.1021/bi300379y</t>
  </si>
  <si>
    <t>Kriek M, Martins F, Leonardi R, Fairhurst SA, Lowe DJ, Roach PL (2007) Thiazole synthase from Escherichia coli: an investigation of the substrates and purified proteins required for activity in vitro. J Biol Chem 282(24):17413-23 doi:10.1074/jbc.M700782200</t>
  </si>
  <si>
    <t>Krogh A, Larsson B, von Heijne G, Sonnhammer EL (2001) Predicting transmembrane protein topology with a hidden Markov model: application to complete genomes. J Mol Biol 305(3):567-80 doi:10.1006/jmbi.2000.4315</t>
  </si>
  <si>
    <t>Liu A, Tran L, Becket E, Lee K, Chinn L, Park E, Tran K, Miller JH (2010) Antibiotic sensitivity profiles determined with an Escherichia coli gene knockout collection: generating an antibiotic bar code. Antimicrob Agents Chemother 54(4):1393-403 doi:10.1128/aac.00906-09</t>
  </si>
  <si>
    <t>Liu G, Olsen JE, Thomsen LE (2019) Identification of Genes Essential for Antibiotic-Induced Up-Regulation of Plasmid-Transfer-Genes in Cephalosporin Resistant Escherichia coli. Front Microbiol 10:2203 doi:10.3389/fmicb.2019.02203</t>
  </si>
  <si>
    <t>Liu Y, Bauer SC, Imlay JA (2011) The YaaA protein of the Escherichia coli OxyR regulon lessens hydrogen peroxide toxicity by diminishing the amount of intracellular unincorporated iron. J Bacteriol 193(9):2186-96 doi:10.1128/jb.00001-11</t>
  </si>
  <si>
    <t>Lynch AS, Lin EC (1996) Transcriptional control mediated by the ArcA two-component response regulator protein of Escherichia coli: characterization of DNA binding at target promoters. J Bacteriol 178(21):6238-49 doi:10.1128/jb.178.21.6238-6249.1996</t>
  </si>
  <si>
    <t>Lyngberg L, Healy J, Bartlett W, Miller S, Conway SJ, Booth IR, Rasmussen T (2011) KefF, the regulatory subunit of the potassium efflux system KefC, shows quinone oxidoreductase activity. J Bacteriol 193(18):4925-32 doi:10.1128/jb.05272-11</t>
  </si>
  <si>
    <t>Martin JE, Imlay JA (2011) The alternative aerobic ribonucleotide reductase of Escherichia coli, NrdEF, is a manganese-dependent enzyme that enables cell replication during periods of iron starvation. Mol Microbiol 80(2):319-34 doi:10.1111/j.1365-2958.2011.07593.x</t>
  </si>
  <si>
    <t>Martorana AM, Motta S, Di Silvestre D, Falchi F, Dehò G, Mauri P, Sperandeo P, Polissi A (2014) Dissecting Escherichia coli outer membrane biogenesis using differential proteomics. PLoS One 9(6):e100941 doi:10.1371/journal.pone.0100941</t>
  </si>
  <si>
    <t>Mason KM, Munson RS, Jr., Bakaletz LO (2005) A mutation in the sap operon attenuates survival of nontypeable Haemophilus influenzae in a chinchilla model of otitis media. Infect Immun 73(1):599-608 doi:10.1128/iai.73.1.599-608.2005</t>
  </si>
  <si>
    <t>Mitosch K, Rieckh G, Bollenbach T (2017) Noisy Response to Antibiotic Stress Predicts Subsequent Single-Cell Survival in an Acidic Environment. Cell Syst 4(4):393-403.e5 doi:10.1016/j.cels.2017.03.001</t>
  </si>
  <si>
    <t>Morè N, Martorana AM, Biboy J, Otten C, Winkle M, Serrano CKG, Montón Silva A, Atkinson L, Yau H, Breukink E, den Blaauwen T, Vollmer W, Polissi A (2019) Peptidoglycan Remodeling Enables Escherichia coli To Survive Severe Outer Membrane Assembly Defect. mBio 10(1) doi:10.1128/mBio.02729-18</t>
  </si>
  <si>
    <t>Raetz CR, Whitfield C (2002) Lipopolysaccharide endotoxins. Annu Rev Biochem 71:635-700 doi:10.1146/annurev.biochem.71.110601.135414</t>
  </si>
  <si>
    <t>Reschke S, Duffus BR, Schrapers P, Mebs S, Teutloff C, Dau H, Haumann M, Leimkühler S (2019) Identification of YdhV as the First Molybdoenzyme Binding a Bis-Mo-MPT Cofactor in Escherichia coli. Biochemistry 58(17):2228-2242 doi:10.1021/acs.biochem.9b00078</t>
  </si>
  <si>
    <t>Roosild TP, Castronovo S, Healy J, Miller S, Pliotas C, Rasmussen T, Bartlett W, Conway SJ, Booth IR (2010) Mechanism of ligand-gated potassium efflux in bacterial pathogens. Proc Natl Acad Sci U S A 107(46):19784-9 doi:10.1073/pnas.1012716107</t>
  </si>
  <si>
    <t>Sargentini NJ, Gularte NP, Hudman DA (2016) Screen for genes involved in radiation survival of Escherichia coli and construction of a reference database. Mutat Res 793-794:1-14 doi:10.1016/j.mrfmmm.2016.10.001</t>
  </si>
  <si>
    <t>Sham LT, Butler EK, Lebar MD, Kahne D, Bernhardt TG, Ruiz N (2014) Bacterial cell wall. MurJ is the flippase of lipid-linked precursors for peptidoglycan biogenesis. Science 345(6193):220-2 doi:10.1126/science.1254522</t>
  </si>
  <si>
    <t>Shaw KJ, Miller N, Liu X, Lerner D, Wan J, Bittner A, Morrow BJ (2003) Comparison of the changes in global gene expression of Escherichia coli induced by four bactericidal agents. J Mol Microbiol Biotechnol 5(2):105-22 doi:10.1159/000069981</t>
  </si>
  <si>
    <t>Sheikh J, Hicks S, Dall'Agnol M, Phillips AD, Nataro JP (2001) Roles for Fis and YafK in biofilm formation by enteroaggregative Escherichia coli. Mol Microbiol 41(5):983-97 doi:10.1046/j.1365-2958.2001.02512.x</t>
  </si>
  <si>
    <t>Shih GC, Kahler CM, Carlson RW, Rahman MM, Stephens DS (2001) gmhX, a novel gene required for the incorporation of L-glycero-D-manno-heptose into lipooligosaccharide in Neisseria meningitidis. Microbiology (Reading) 147(Pt 8):2367-2377 doi:10.1099/00221287-147-8-2367</t>
  </si>
  <si>
    <t>Smith MW, Tyreman DR, Payne GM, Marshall NJ, Payne JW (1999) Substrate specificity of the periplasmic dipeptide-binding protein from Escherichia coli: experimental basis for the design of peptide prodrugs. Microbiology (Reading) 145 ( Pt 10):2891-901 doi:10.1099/00221287-145-10-2891</t>
  </si>
  <si>
    <t>Sugiyama Y, Nakamura A, Matsumoto M, Kanbe A, Sakanaka M, Higashi K, Igarashi K, Katayama T, Suzuki H, Kurihara S (2016) A Novel Putrescine Exporter SapBCDF of Escherichia coli. J Biol Chem 291(51):26343-26351 doi:10.1074/jbc.M116.762450</t>
  </si>
  <si>
    <t xml:space="preserve">Sui L, Warren JC, Russell JP, Stourman NV (2012) Comparison of the functions of glutathionylspermidine synthetase/amidase from E. coli and its predicted homologues YgiC and YjfC. Int J Biochem Mol Biol 3(3):302-12 </t>
  </si>
  <si>
    <t>Szczepaniak J, Press C, Kleanthous C (2020) The multifarious roles of Tol-Pal in Gram-negative bacteria. FEMS Microbiol Rev 44(4):490-506 doi:10.1093/femsre/fuaa018</t>
  </si>
  <si>
    <t>Thoden JB, Firestine S, Nixon A, Benkovic SJ, Holden HM (2000) Molecular structure of Escherichia coli PurT-encoded glycinamide ribonucleotide transformylase. Biochemistry 39(30):8791-802 doi:10.1021/bi000926j</t>
  </si>
  <si>
    <t>Turnbull AL, Surette MG (2008) L-Cysteine is required for induced antibiotic resistance in actively swarming Salmonella enterica serovar Typhimurium. Microbiology (Reading) 154(Pt 11):3410-3419 doi:10.1099/mic.0.2008/020347-0</t>
  </si>
  <si>
    <t>Verhoeven EE, van Kesteren M, Moolenaar GF, Visse R, Goosen N (2000) Catalytic sites for 3' and 5' incision of Escherichia coli nucleotide excision repair are both located in UvrC. J Biol Chem 275(7):5120-3 doi:10.1074/jbc.275.7.5120</t>
  </si>
  <si>
    <t>Werner J, Misra R (2005) YaeT (Omp85) affects the assembly of lipid-dependent and lipid-independent outer membrane proteins of Escherichia coli. Mol Microbiol 57(5):1450-9 doi:10.1111/j.1365-2958.2005.04775.x</t>
  </si>
  <si>
    <t>Yethon JA, Vinogradov E, Perry MB, Whitfield C (2000) Mutation of the lipopolysaccharide core glycosyltransferase encoded by waaG destabilizes the outer membrane of Escherichia coli by interfering with core phosphorylation. J Bacteriol 182(19):5620-3 doi:10.1128/jb.182.19.5620-5623.2000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</si>
</sst>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charset val="1"/>
    </font>
    <font>
      <i/>
      <sz val="10"/>
      <name val="Arial"/>
      <family val="2"/>
      <charset val="1"/>
    </font>
    <font>
      <sz val="10"/>
      <color rgb="FF00000A"/>
      <name val="Arial"/>
      <family val="2"/>
      <charset val="1"/>
    </font>
    <font>
      <sz val="10"/>
      <color rgb="FF00000A"/>
      <name val="Arial"/>
      <family val="2"/>
    </font>
    <font>
      <sz val="10"/>
      <name val="Arial"/>
      <family val="2"/>
    </font>
    <font>
      <sz val="10"/>
      <color rgb="FF00000A"/>
      <name val="Times New Roman"/>
      <family val="1"/>
      <charset val="1"/>
    </font>
    <font>
      <b/>
      <sz val="20"/>
      <color theme="1"/>
      <name val="Arial"/>
    </font>
    <font>
      <sz val="28"/>
      <color theme="1"/>
      <name val="Arial"/>
    </font>
    <font>
      <sz val="18"/>
      <color theme="1"/>
      <name val="Calibri"/>
      <scheme val="minor"/>
    </font>
    <font>
      <b/>
      <sz val="28"/>
      <color theme="1"/>
      <name val="Times New Roman"/>
    </font>
    <font>
      <sz val="14"/>
      <color theme="1"/>
      <name val="Cambria"/>
      <family val="1"/>
    </font>
    <font>
      <vertAlign val="subscript"/>
      <sz val="10"/>
      <name val="Arial"/>
      <family val="2"/>
    </font>
    <font>
      <sz val="12"/>
      <name val="Calibri"/>
      <family val="2"/>
    </font>
    <font>
      <sz val="11"/>
      <name val="Arial"/>
      <family val="2"/>
      <charset val="1"/>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Fo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xf numFmtId="0" fontId="8" fillId="0" borderId="0" xfId="0" applyFont="1"/>
    <xf numFmtId="0" fontId="9" fillId="0" borderId="0" xfId="0" applyFont="1" applyAlignment="1">
      <alignment horizontal="left" vertical="center" indent="3"/>
    </xf>
    <xf numFmtId="0" fontId="0" fillId="0" borderId="0" xfId="0" applyAlignment="1">
      <alignment horizontal="right"/>
    </xf>
    <xf numFmtId="0" fontId="10" fillId="0" borderId="0" xfId="0" applyFont="1" applyAlignment="1">
      <alignment horizontal="center" vertical="center"/>
    </xf>
    <xf numFmtId="0" fontId="0" fillId="0" borderId="0" xfId="0" applyAlignment="1">
      <alignment wrapText="1"/>
    </xf>
    <xf numFmtId="0" fontId="12" fillId="0" borderId="0" xfId="0" applyFont="1" applyAlignment="1">
      <alignment horizontal="left" vertical="center" wrapText="1"/>
    </xf>
    <xf numFmtId="0" fontId="13" fillId="0" borderId="0" xfId="0" applyFont="1" applyAlignment="1">
      <alignmen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28"/>
  <sheetViews>
    <sheetView tabSelected="1" topLeftCell="A12" workbookViewId="0">
      <selection activeCell="B31" sqref="B31"/>
    </sheetView>
  </sheetViews>
  <sheetFormatPr defaultColWidth="11.42578125" defaultRowHeight="12.75" x14ac:dyDescent="0.2"/>
  <sheetData>
    <row r="5" spans="2:8" ht="26.25" x14ac:dyDescent="0.2">
      <c r="H5" s="10" t="s">
        <v>348</v>
      </c>
    </row>
    <row r="8" spans="2:8" ht="34.5" x14ac:dyDescent="0.45">
      <c r="F8" s="11" t="s">
        <v>349</v>
      </c>
    </row>
    <row r="10" spans="2:8" ht="23.25" x14ac:dyDescent="0.35">
      <c r="H10" s="12" t="s">
        <v>350</v>
      </c>
    </row>
    <row r="12" spans="2:8" ht="34.5" x14ac:dyDescent="0.2">
      <c r="B12" s="13" t="s">
        <v>353</v>
      </c>
    </row>
    <row r="13" spans="2:8" ht="34.5" x14ac:dyDescent="0.2">
      <c r="B13" s="13" t="s">
        <v>352</v>
      </c>
    </row>
    <row r="15" spans="2:8" ht="18" x14ac:dyDescent="0.2">
      <c r="H15" s="15" t="s">
        <v>364</v>
      </c>
    </row>
    <row r="18" spans="4:6" x14ac:dyDescent="0.2">
      <c r="D18">
        <v>1</v>
      </c>
      <c r="E18" t="s">
        <v>354</v>
      </c>
    </row>
    <row r="19" spans="4:6" x14ac:dyDescent="0.2">
      <c r="D19">
        <v>2</v>
      </c>
      <c r="E19" t="s">
        <v>355</v>
      </c>
    </row>
    <row r="20" spans="4:6" x14ac:dyDescent="0.2">
      <c r="D20">
        <v>3</v>
      </c>
      <c r="E20" t="s">
        <v>356</v>
      </c>
    </row>
    <row r="21" spans="4:6" x14ac:dyDescent="0.2">
      <c r="D21" s="14" t="s">
        <v>351</v>
      </c>
      <c r="E21" t="s">
        <v>357</v>
      </c>
    </row>
    <row r="22" spans="4:6" x14ac:dyDescent="0.2">
      <c r="E22" t="s">
        <v>358</v>
      </c>
    </row>
    <row r="25" spans="4:6" x14ac:dyDescent="0.2">
      <c r="E25" t="s">
        <v>359</v>
      </c>
      <c r="F25" t="s">
        <v>361</v>
      </c>
    </row>
    <row r="26" spans="4:6" x14ac:dyDescent="0.2">
      <c r="E26" t="s">
        <v>360</v>
      </c>
      <c r="F26" t="s">
        <v>363</v>
      </c>
    </row>
    <row r="27" spans="4:6" x14ac:dyDescent="0.2">
      <c r="F27" t="s">
        <v>362</v>
      </c>
    </row>
    <row r="28" spans="4:6" x14ac:dyDescent="0.2">
      <c r="F28" t="s">
        <v>365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55" zoomScaleNormal="55" workbookViewId="0">
      <selection activeCell="A5" sqref="A5"/>
    </sheetView>
  </sheetViews>
  <sheetFormatPr defaultColWidth="11.7109375" defaultRowHeight="12.75" x14ac:dyDescent="0.2"/>
  <cols>
    <col min="1" max="1" width="9.140625" customWidth="1"/>
    <col min="2" max="2" width="5.140625" customWidth="1"/>
    <col min="3" max="3" width="4.85546875" customWidth="1"/>
    <col min="4" max="4" width="31.7109375" customWidth="1"/>
    <col min="5" max="5" width="12.140625" customWidth="1"/>
    <col min="6" max="6" width="6.28515625" customWidth="1"/>
    <col min="7" max="7" width="6.85546875" customWidth="1"/>
    <col min="8" max="8" width="32.42578125" customWidth="1"/>
    <col min="9" max="9" width="52.42578125" customWidth="1"/>
    <col min="10" max="10" width="136.7109375" customWidth="1"/>
    <col min="11" max="11" width="145" customWidth="1"/>
    <col min="12" max="12" width="114.28515625" customWidth="1"/>
    <col min="13" max="13" width="96" customWidth="1"/>
    <col min="14" max="14" width="176" customWidth="1"/>
    <col min="15" max="15" width="145.140625" customWidth="1"/>
    <col min="16" max="16" width="52.42578125" customWidth="1"/>
    <col min="17" max="17" width="103.7109375" customWidth="1"/>
    <col min="18" max="18" width="62.85546875" customWidth="1"/>
    <col min="19" max="19" width="17.42578125" customWidth="1"/>
    <col min="20" max="20" width="17.140625" customWidth="1"/>
    <col min="21" max="21" width="96" customWidth="1"/>
    <col min="22" max="22" width="19.85546875" customWidth="1"/>
    <col min="23" max="23" width="13.7109375" customWidth="1"/>
    <col min="24" max="24" width="16.85546875" customWidth="1"/>
    <col min="25" max="26" width="16.28515625" customWidth="1"/>
    <col min="27" max="28" width="6.85546875" customWidth="1"/>
    <col min="29" max="29" width="8.7109375" customWidth="1"/>
    <col min="30" max="30" width="2.85546875" customWidth="1"/>
    <col min="31" max="31" width="17.140625" customWidth="1"/>
    <col min="32" max="32" width="9.140625" customWidth="1"/>
    <col min="33" max="33" width="16.85546875" customWidth="1"/>
    <col min="34" max="34" width="8.28515625" customWidth="1"/>
    <col min="35" max="35" width="10.140625" customWidth="1"/>
    <col min="36" max="36" width="16.28515625" customWidth="1"/>
  </cols>
  <sheetData>
    <row r="1" spans="1:11" x14ac:dyDescent="0.2">
      <c r="A1" s="1" t="s">
        <v>0</v>
      </c>
      <c r="B1" s="1" t="s">
        <v>1</v>
      </c>
      <c r="C1" s="1" t="s">
        <v>2</v>
      </c>
      <c r="D1" s="1" t="s">
        <v>3</v>
      </c>
      <c r="E1" s="1" t="s">
        <v>4</v>
      </c>
      <c r="F1" s="1" t="s">
        <v>5</v>
      </c>
      <c r="G1" s="1" t="s">
        <v>6</v>
      </c>
      <c r="H1" s="1" t="s">
        <v>7</v>
      </c>
      <c r="I1" s="1" t="s">
        <v>8</v>
      </c>
      <c r="J1" s="1" t="s">
        <v>9</v>
      </c>
      <c r="K1" s="1" t="s">
        <v>10</v>
      </c>
    </row>
    <row r="2" spans="1:11" x14ac:dyDescent="0.2">
      <c r="A2">
        <v>6377</v>
      </c>
      <c r="B2" t="s">
        <v>11</v>
      </c>
      <c r="C2" t="s">
        <v>12</v>
      </c>
      <c r="D2" t="s">
        <v>13</v>
      </c>
      <c r="E2" t="s">
        <v>14</v>
      </c>
      <c r="F2" t="s">
        <v>15</v>
      </c>
      <c r="G2" t="s">
        <v>16</v>
      </c>
      <c r="H2" t="s">
        <v>17</v>
      </c>
      <c r="I2" t="s">
        <v>18</v>
      </c>
      <c r="J2" t="s">
        <v>18</v>
      </c>
      <c r="K2" t="s">
        <v>19</v>
      </c>
    </row>
    <row r="3" spans="1:11" x14ac:dyDescent="0.2">
      <c r="A3">
        <v>47348</v>
      </c>
      <c r="B3" t="s">
        <v>20</v>
      </c>
      <c r="C3" t="s">
        <v>12</v>
      </c>
      <c r="D3" t="s">
        <v>21</v>
      </c>
      <c r="E3" t="s">
        <v>22</v>
      </c>
      <c r="F3" t="s">
        <v>23</v>
      </c>
      <c r="G3" t="s">
        <v>24</v>
      </c>
      <c r="H3" t="s">
        <v>25</v>
      </c>
      <c r="I3" t="s">
        <v>26</v>
      </c>
      <c r="J3" t="s">
        <v>18</v>
      </c>
      <c r="K3" t="s">
        <v>27</v>
      </c>
    </row>
    <row r="4" spans="1:11" x14ac:dyDescent="0.2">
      <c r="A4">
        <v>57404</v>
      </c>
      <c r="B4" t="s">
        <v>12</v>
      </c>
      <c r="C4" t="s">
        <v>20</v>
      </c>
      <c r="D4" t="s">
        <v>21</v>
      </c>
      <c r="E4" t="s">
        <v>28</v>
      </c>
      <c r="F4" t="s">
        <v>29</v>
      </c>
      <c r="G4" t="s">
        <v>30</v>
      </c>
      <c r="H4" t="s">
        <v>31</v>
      </c>
      <c r="I4" t="s">
        <v>32</v>
      </c>
      <c r="J4" t="s">
        <v>18</v>
      </c>
      <c r="K4" t="s">
        <v>33</v>
      </c>
    </row>
    <row r="5" spans="1:11" x14ac:dyDescent="0.2">
      <c r="A5">
        <v>109403</v>
      </c>
      <c r="B5" t="s">
        <v>20</v>
      </c>
      <c r="C5" t="s">
        <v>12</v>
      </c>
      <c r="D5" t="s">
        <v>34</v>
      </c>
      <c r="E5" t="s">
        <v>34</v>
      </c>
      <c r="F5" t="s">
        <v>34</v>
      </c>
      <c r="G5" t="s">
        <v>34</v>
      </c>
      <c r="H5" t="s">
        <v>34</v>
      </c>
      <c r="I5" t="s">
        <v>34</v>
      </c>
      <c r="J5" t="s">
        <v>34</v>
      </c>
      <c r="K5" t="s">
        <v>27</v>
      </c>
    </row>
    <row r="6" spans="1:11" x14ac:dyDescent="0.2">
      <c r="A6">
        <v>193490</v>
      </c>
      <c r="B6" t="s">
        <v>35</v>
      </c>
      <c r="C6" t="s">
        <v>20</v>
      </c>
      <c r="D6" t="s">
        <v>34</v>
      </c>
      <c r="E6" t="s">
        <v>34</v>
      </c>
      <c r="F6" t="s">
        <v>34</v>
      </c>
      <c r="G6" t="s">
        <v>34</v>
      </c>
      <c r="H6" t="s">
        <v>34</v>
      </c>
      <c r="I6" t="s">
        <v>34</v>
      </c>
      <c r="J6" t="s">
        <v>34</v>
      </c>
      <c r="K6" t="s">
        <v>36</v>
      </c>
    </row>
    <row r="7" spans="1:11" x14ac:dyDescent="0.2">
      <c r="A7">
        <v>193494</v>
      </c>
      <c r="B7" t="s">
        <v>12</v>
      </c>
      <c r="C7" t="s">
        <v>20</v>
      </c>
      <c r="D7" t="s">
        <v>34</v>
      </c>
      <c r="E7" t="s">
        <v>34</v>
      </c>
      <c r="F7" t="s">
        <v>34</v>
      </c>
      <c r="G7" t="s">
        <v>34</v>
      </c>
      <c r="H7" t="s">
        <v>34</v>
      </c>
      <c r="I7" t="s">
        <v>34</v>
      </c>
      <c r="J7" t="s">
        <v>34</v>
      </c>
      <c r="K7" t="s">
        <v>36</v>
      </c>
    </row>
    <row r="8" spans="1:11" x14ac:dyDescent="0.2">
      <c r="A8">
        <v>199432</v>
      </c>
      <c r="B8" t="s">
        <v>20</v>
      </c>
      <c r="C8" t="s">
        <v>12</v>
      </c>
      <c r="D8" t="s">
        <v>21</v>
      </c>
      <c r="E8" t="s">
        <v>37</v>
      </c>
      <c r="F8" t="s">
        <v>38</v>
      </c>
      <c r="G8" t="s">
        <v>39</v>
      </c>
      <c r="H8" t="s">
        <v>40</v>
      </c>
      <c r="I8" t="s">
        <v>41</v>
      </c>
      <c r="J8" t="s">
        <v>18</v>
      </c>
      <c r="K8" t="s">
        <v>36</v>
      </c>
    </row>
    <row r="9" spans="1:11" x14ac:dyDescent="0.2">
      <c r="A9">
        <v>199433</v>
      </c>
      <c r="B9" t="s">
        <v>20</v>
      </c>
      <c r="C9" t="s">
        <v>11</v>
      </c>
      <c r="D9" t="s">
        <v>34</v>
      </c>
      <c r="E9" t="s">
        <v>34</v>
      </c>
      <c r="F9" t="s">
        <v>34</v>
      </c>
      <c r="G9" t="s">
        <v>34</v>
      </c>
      <c r="H9" t="s">
        <v>34</v>
      </c>
      <c r="I9" t="s">
        <v>34</v>
      </c>
      <c r="J9" t="s">
        <v>34</v>
      </c>
      <c r="K9" t="s">
        <v>36</v>
      </c>
    </row>
    <row r="10" spans="1:11" x14ac:dyDescent="0.2">
      <c r="A10">
        <v>243829</v>
      </c>
      <c r="B10" t="s">
        <v>42</v>
      </c>
      <c r="C10" t="s">
        <v>43</v>
      </c>
      <c r="D10" t="s">
        <v>44</v>
      </c>
      <c r="E10" t="s">
        <v>45</v>
      </c>
      <c r="F10" t="s">
        <v>46</v>
      </c>
      <c r="G10" t="s">
        <v>47</v>
      </c>
      <c r="H10" t="s">
        <v>48</v>
      </c>
      <c r="I10" t="s">
        <v>49</v>
      </c>
      <c r="J10" t="s">
        <v>50</v>
      </c>
      <c r="K10" t="s">
        <v>51</v>
      </c>
    </row>
    <row r="11" spans="1:11" x14ac:dyDescent="0.2">
      <c r="A11">
        <v>245156</v>
      </c>
      <c r="B11" t="s">
        <v>52</v>
      </c>
      <c r="C11" t="s">
        <v>11</v>
      </c>
      <c r="D11" t="s">
        <v>44</v>
      </c>
      <c r="E11" t="s">
        <v>53</v>
      </c>
      <c r="F11" t="s">
        <v>54</v>
      </c>
      <c r="G11" t="s">
        <v>55</v>
      </c>
      <c r="H11" t="s">
        <v>56</v>
      </c>
      <c r="I11" t="s">
        <v>57</v>
      </c>
      <c r="J11" t="s">
        <v>18</v>
      </c>
      <c r="K11" t="s">
        <v>58</v>
      </c>
    </row>
    <row r="12" spans="1:11" x14ac:dyDescent="0.2">
      <c r="A12">
        <v>481236</v>
      </c>
      <c r="B12" t="s">
        <v>12</v>
      </c>
      <c r="C12" t="s">
        <v>11</v>
      </c>
      <c r="D12" t="s">
        <v>34</v>
      </c>
      <c r="E12" t="s">
        <v>34</v>
      </c>
      <c r="F12" t="s">
        <v>34</v>
      </c>
      <c r="G12" t="s">
        <v>34</v>
      </c>
      <c r="H12" t="s">
        <v>34</v>
      </c>
      <c r="I12" t="s">
        <v>34</v>
      </c>
      <c r="J12" t="s">
        <v>34</v>
      </c>
      <c r="K12" t="s">
        <v>59</v>
      </c>
    </row>
    <row r="13" spans="1:11" x14ac:dyDescent="0.2">
      <c r="A13">
        <v>482675</v>
      </c>
      <c r="B13" t="s">
        <v>43</v>
      </c>
      <c r="C13" t="s">
        <v>11</v>
      </c>
      <c r="D13" t="s">
        <v>13</v>
      </c>
      <c r="E13" t="s">
        <v>60</v>
      </c>
      <c r="F13" t="s">
        <v>61</v>
      </c>
      <c r="G13" t="s">
        <v>62</v>
      </c>
      <c r="H13" t="s">
        <v>63</v>
      </c>
      <c r="I13" t="s">
        <v>64</v>
      </c>
      <c r="J13" t="s">
        <v>65</v>
      </c>
      <c r="K13" t="s">
        <v>59</v>
      </c>
    </row>
    <row r="14" spans="1:11" x14ac:dyDescent="0.2">
      <c r="A14">
        <v>484331</v>
      </c>
      <c r="B14" t="s">
        <v>66</v>
      </c>
      <c r="C14" t="s">
        <v>43</v>
      </c>
      <c r="D14" t="s">
        <v>44</v>
      </c>
      <c r="E14" t="s">
        <v>67</v>
      </c>
      <c r="F14" t="s">
        <v>61</v>
      </c>
      <c r="G14" t="s">
        <v>62</v>
      </c>
      <c r="H14" t="s">
        <v>63</v>
      </c>
      <c r="I14" t="s">
        <v>64</v>
      </c>
      <c r="J14" t="s">
        <v>65</v>
      </c>
      <c r="K14" t="s">
        <v>33</v>
      </c>
    </row>
    <row r="15" spans="1:11" x14ac:dyDescent="0.2">
      <c r="A15">
        <v>508484</v>
      </c>
      <c r="B15" t="s">
        <v>43</v>
      </c>
      <c r="C15" t="s">
        <v>11</v>
      </c>
      <c r="D15" t="s">
        <v>34</v>
      </c>
      <c r="E15" t="s">
        <v>34</v>
      </c>
      <c r="F15" t="s">
        <v>34</v>
      </c>
      <c r="G15" t="s">
        <v>34</v>
      </c>
      <c r="H15" t="s">
        <v>34</v>
      </c>
      <c r="I15" t="s">
        <v>34</v>
      </c>
      <c r="J15" t="s">
        <v>34</v>
      </c>
      <c r="K15" t="s">
        <v>68</v>
      </c>
    </row>
    <row r="16" spans="1:11" x14ac:dyDescent="0.2">
      <c r="A16">
        <v>584230</v>
      </c>
      <c r="B16" t="s">
        <v>12</v>
      </c>
      <c r="C16" t="s">
        <v>11</v>
      </c>
      <c r="D16" t="s">
        <v>21</v>
      </c>
      <c r="E16" t="s">
        <v>69</v>
      </c>
      <c r="F16" t="s">
        <v>70</v>
      </c>
      <c r="G16" t="s">
        <v>71</v>
      </c>
      <c r="H16" t="s">
        <v>72</v>
      </c>
      <c r="I16" t="s">
        <v>73</v>
      </c>
      <c r="J16" t="s">
        <v>74</v>
      </c>
      <c r="K16" t="s">
        <v>75</v>
      </c>
    </row>
    <row r="17" spans="1:11" x14ac:dyDescent="0.2">
      <c r="A17">
        <v>584231</v>
      </c>
      <c r="B17" t="s">
        <v>12</v>
      </c>
      <c r="C17" t="s">
        <v>43</v>
      </c>
      <c r="D17" t="s">
        <v>21</v>
      </c>
      <c r="E17" t="s">
        <v>76</v>
      </c>
      <c r="F17" t="s">
        <v>70</v>
      </c>
      <c r="G17" t="s">
        <v>71</v>
      </c>
      <c r="H17" t="s">
        <v>72</v>
      </c>
      <c r="I17" t="s">
        <v>73</v>
      </c>
      <c r="J17" t="s">
        <v>74</v>
      </c>
      <c r="K17" t="s">
        <v>75</v>
      </c>
    </row>
    <row r="18" spans="1:11" x14ac:dyDescent="0.2">
      <c r="A18">
        <v>645423</v>
      </c>
      <c r="B18" t="s">
        <v>20</v>
      </c>
      <c r="C18" t="s">
        <v>12</v>
      </c>
      <c r="D18" t="s">
        <v>34</v>
      </c>
      <c r="E18" t="s">
        <v>34</v>
      </c>
      <c r="F18" t="s">
        <v>34</v>
      </c>
      <c r="G18" t="s">
        <v>34</v>
      </c>
      <c r="H18" t="s">
        <v>34</v>
      </c>
      <c r="I18" t="s">
        <v>34</v>
      </c>
      <c r="J18" t="s">
        <v>34</v>
      </c>
      <c r="K18" t="s">
        <v>59</v>
      </c>
    </row>
    <row r="19" spans="1:11" x14ac:dyDescent="0.2">
      <c r="A19">
        <v>660887</v>
      </c>
      <c r="B19" t="s">
        <v>12</v>
      </c>
      <c r="C19" t="s">
        <v>11</v>
      </c>
      <c r="D19" t="s">
        <v>21</v>
      </c>
      <c r="E19" t="s">
        <v>77</v>
      </c>
      <c r="F19" t="s">
        <v>78</v>
      </c>
      <c r="G19" t="s">
        <v>79</v>
      </c>
      <c r="H19" t="s">
        <v>80</v>
      </c>
      <c r="I19" t="s">
        <v>81</v>
      </c>
      <c r="J19" t="s">
        <v>18</v>
      </c>
      <c r="K19" t="s">
        <v>68</v>
      </c>
    </row>
    <row r="20" spans="1:11" x14ac:dyDescent="0.2">
      <c r="A20">
        <v>696411</v>
      </c>
      <c r="B20" t="s">
        <v>43</v>
      </c>
      <c r="C20" t="s">
        <v>11</v>
      </c>
      <c r="D20" t="s">
        <v>34</v>
      </c>
      <c r="E20" t="s">
        <v>34</v>
      </c>
      <c r="F20" t="s">
        <v>34</v>
      </c>
      <c r="G20" t="s">
        <v>34</v>
      </c>
      <c r="H20" t="s">
        <v>34</v>
      </c>
      <c r="I20" t="s">
        <v>34</v>
      </c>
      <c r="J20" t="s">
        <v>34</v>
      </c>
      <c r="K20" t="s">
        <v>82</v>
      </c>
    </row>
    <row r="21" spans="1:11" x14ac:dyDescent="0.2">
      <c r="A21">
        <v>696437</v>
      </c>
      <c r="B21" t="s">
        <v>43</v>
      </c>
      <c r="C21" t="s">
        <v>11</v>
      </c>
      <c r="D21" t="s">
        <v>34</v>
      </c>
      <c r="E21" t="s">
        <v>34</v>
      </c>
      <c r="F21" t="s">
        <v>34</v>
      </c>
      <c r="G21" t="s">
        <v>34</v>
      </c>
      <c r="H21" t="s">
        <v>34</v>
      </c>
      <c r="I21" t="s">
        <v>34</v>
      </c>
      <c r="J21" t="s">
        <v>34</v>
      </c>
      <c r="K21" t="s">
        <v>82</v>
      </c>
    </row>
    <row r="22" spans="1:11" x14ac:dyDescent="0.2">
      <c r="A22">
        <v>710911</v>
      </c>
      <c r="B22" t="s">
        <v>43</v>
      </c>
      <c r="C22" t="s">
        <v>11</v>
      </c>
      <c r="D22" t="s">
        <v>34</v>
      </c>
      <c r="E22" t="s">
        <v>34</v>
      </c>
      <c r="F22" t="s">
        <v>34</v>
      </c>
      <c r="G22" t="s">
        <v>34</v>
      </c>
      <c r="H22" t="s">
        <v>34</v>
      </c>
      <c r="I22" t="s">
        <v>34</v>
      </c>
      <c r="J22" t="s">
        <v>34</v>
      </c>
      <c r="K22" t="s">
        <v>27</v>
      </c>
    </row>
    <row r="23" spans="1:11" x14ac:dyDescent="0.2">
      <c r="A23">
        <v>777266</v>
      </c>
      <c r="B23" t="s">
        <v>11</v>
      </c>
      <c r="C23" t="s">
        <v>12</v>
      </c>
      <c r="D23" t="s">
        <v>13</v>
      </c>
      <c r="E23" t="s">
        <v>83</v>
      </c>
      <c r="F23" t="s">
        <v>84</v>
      </c>
      <c r="G23" t="s">
        <v>85</v>
      </c>
      <c r="H23" t="s">
        <v>86</v>
      </c>
      <c r="I23" t="s">
        <v>87</v>
      </c>
      <c r="J23" t="s">
        <v>18</v>
      </c>
      <c r="K23" t="s">
        <v>27</v>
      </c>
    </row>
    <row r="24" spans="1:11" x14ac:dyDescent="0.2">
      <c r="A24">
        <v>777742</v>
      </c>
      <c r="B24" t="s">
        <v>88</v>
      </c>
      <c r="C24" t="s">
        <v>43</v>
      </c>
      <c r="D24" t="s">
        <v>44</v>
      </c>
      <c r="E24" t="s">
        <v>89</v>
      </c>
      <c r="F24" t="s">
        <v>90</v>
      </c>
      <c r="G24" t="s">
        <v>91</v>
      </c>
      <c r="H24" t="s">
        <v>92</v>
      </c>
      <c r="I24" t="s">
        <v>93</v>
      </c>
      <c r="J24" t="s">
        <v>18</v>
      </c>
      <c r="K24" t="s">
        <v>75</v>
      </c>
    </row>
    <row r="25" spans="1:11" x14ac:dyDescent="0.2">
      <c r="A25">
        <v>777850</v>
      </c>
      <c r="B25" t="s">
        <v>12</v>
      </c>
      <c r="C25" t="s">
        <v>11</v>
      </c>
      <c r="D25" t="s">
        <v>34</v>
      </c>
      <c r="E25" t="s">
        <v>34</v>
      </c>
      <c r="F25" t="s">
        <v>34</v>
      </c>
      <c r="G25" t="s">
        <v>34</v>
      </c>
      <c r="H25" t="s">
        <v>34</v>
      </c>
      <c r="I25" t="s">
        <v>34</v>
      </c>
      <c r="J25" t="s">
        <v>34</v>
      </c>
      <c r="K25" t="s">
        <v>94</v>
      </c>
    </row>
    <row r="26" spans="1:11" x14ac:dyDescent="0.2">
      <c r="A26">
        <v>779464</v>
      </c>
      <c r="B26" t="s">
        <v>12</v>
      </c>
      <c r="C26" t="s">
        <v>20</v>
      </c>
      <c r="D26" t="s">
        <v>21</v>
      </c>
      <c r="E26" t="s">
        <v>95</v>
      </c>
      <c r="F26" t="s">
        <v>96</v>
      </c>
      <c r="G26" t="s">
        <v>97</v>
      </c>
      <c r="H26" t="s">
        <v>98</v>
      </c>
      <c r="I26" t="s">
        <v>99</v>
      </c>
      <c r="J26" t="s">
        <v>18</v>
      </c>
      <c r="K26" t="s">
        <v>94</v>
      </c>
    </row>
    <row r="27" spans="1:11" x14ac:dyDescent="0.2">
      <c r="A27">
        <v>780453</v>
      </c>
      <c r="B27" t="s">
        <v>11</v>
      </c>
      <c r="C27" t="s">
        <v>20</v>
      </c>
      <c r="D27" t="s">
        <v>34</v>
      </c>
      <c r="E27" t="s">
        <v>34</v>
      </c>
      <c r="F27" t="s">
        <v>34</v>
      </c>
      <c r="G27" t="s">
        <v>34</v>
      </c>
      <c r="H27" t="s">
        <v>34</v>
      </c>
      <c r="I27" t="s">
        <v>34</v>
      </c>
      <c r="J27" t="s">
        <v>34</v>
      </c>
      <c r="K27" t="s">
        <v>27</v>
      </c>
    </row>
    <row r="28" spans="1:11" x14ac:dyDescent="0.2">
      <c r="A28">
        <v>1128025</v>
      </c>
      <c r="B28" t="s">
        <v>43</v>
      </c>
      <c r="C28" t="s">
        <v>11</v>
      </c>
      <c r="D28" t="s">
        <v>21</v>
      </c>
      <c r="E28" t="s">
        <v>100</v>
      </c>
      <c r="F28" t="s">
        <v>101</v>
      </c>
      <c r="G28" t="s">
        <v>102</v>
      </c>
      <c r="H28" t="s">
        <v>103</v>
      </c>
      <c r="I28" t="s">
        <v>104</v>
      </c>
      <c r="J28" t="s">
        <v>18</v>
      </c>
      <c r="K28" t="s">
        <v>68</v>
      </c>
    </row>
    <row r="29" spans="1:11" x14ac:dyDescent="0.2">
      <c r="A29">
        <v>1196220</v>
      </c>
      <c r="B29" t="s">
        <v>20</v>
      </c>
      <c r="C29" t="s">
        <v>12</v>
      </c>
      <c r="D29" t="s">
        <v>34</v>
      </c>
      <c r="E29" t="s">
        <v>34</v>
      </c>
      <c r="F29" t="s">
        <v>34</v>
      </c>
      <c r="G29" t="s">
        <v>34</v>
      </c>
      <c r="H29" t="s">
        <v>34</v>
      </c>
      <c r="I29" t="s">
        <v>34</v>
      </c>
      <c r="J29" t="s">
        <v>34</v>
      </c>
      <c r="K29" t="s">
        <v>105</v>
      </c>
    </row>
    <row r="30" spans="1:11" x14ac:dyDescent="0.2">
      <c r="A30">
        <v>1305782</v>
      </c>
      <c r="B30" t="s">
        <v>43</v>
      </c>
      <c r="C30" t="s">
        <v>11</v>
      </c>
      <c r="D30" t="s">
        <v>21</v>
      </c>
      <c r="E30" t="s">
        <v>106</v>
      </c>
      <c r="F30" t="s">
        <v>107</v>
      </c>
      <c r="G30" t="s">
        <v>108</v>
      </c>
      <c r="H30" t="s">
        <v>109</v>
      </c>
      <c r="I30" t="s">
        <v>110</v>
      </c>
      <c r="J30" t="s">
        <v>111</v>
      </c>
      <c r="K30" t="s">
        <v>94</v>
      </c>
    </row>
    <row r="31" spans="1:11" x14ac:dyDescent="0.2">
      <c r="A31">
        <v>1356762</v>
      </c>
      <c r="B31" t="s">
        <v>12</v>
      </c>
      <c r="C31" t="s">
        <v>11</v>
      </c>
      <c r="D31" t="s">
        <v>13</v>
      </c>
      <c r="E31" t="s">
        <v>112</v>
      </c>
      <c r="F31" t="s">
        <v>113</v>
      </c>
      <c r="G31" t="s">
        <v>114</v>
      </c>
      <c r="H31" t="s">
        <v>115</v>
      </c>
      <c r="I31" t="s">
        <v>116</v>
      </c>
      <c r="J31" t="s">
        <v>117</v>
      </c>
      <c r="K31" t="s">
        <v>68</v>
      </c>
    </row>
    <row r="32" spans="1:11" x14ac:dyDescent="0.2">
      <c r="A32">
        <v>1416373</v>
      </c>
      <c r="B32" t="s">
        <v>43</v>
      </c>
      <c r="C32" t="s">
        <v>11</v>
      </c>
      <c r="D32" t="s">
        <v>34</v>
      </c>
      <c r="E32" t="s">
        <v>34</v>
      </c>
      <c r="F32" t="s">
        <v>34</v>
      </c>
      <c r="G32" t="s">
        <v>34</v>
      </c>
      <c r="H32" t="s">
        <v>34</v>
      </c>
      <c r="I32" t="s">
        <v>34</v>
      </c>
      <c r="J32" t="s">
        <v>34</v>
      </c>
      <c r="K32" t="s">
        <v>51</v>
      </c>
    </row>
    <row r="33" spans="1:11" x14ac:dyDescent="0.2">
      <c r="A33">
        <v>1424395</v>
      </c>
      <c r="B33" t="s">
        <v>12</v>
      </c>
      <c r="C33" t="s">
        <v>20</v>
      </c>
      <c r="D33" t="s">
        <v>21</v>
      </c>
      <c r="E33" t="s">
        <v>118</v>
      </c>
      <c r="F33" t="s">
        <v>119</v>
      </c>
      <c r="G33" t="s">
        <v>120</v>
      </c>
      <c r="H33" t="s">
        <v>121</v>
      </c>
      <c r="I33" t="s">
        <v>122</v>
      </c>
      <c r="J33" t="s">
        <v>18</v>
      </c>
      <c r="K33" t="s">
        <v>36</v>
      </c>
    </row>
    <row r="34" spans="1:11" x14ac:dyDescent="0.2">
      <c r="A34">
        <v>1544433</v>
      </c>
      <c r="B34" t="s">
        <v>43</v>
      </c>
      <c r="C34" t="s">
        <v>11</v>
      </c>
      <c r="D34" t="s">
        <v>13</v>
      </c>
      <c r="E34" t="s">
        <v>123</v>
      </c>
      <c r="F34" t="s">
        <v>124</v>
      </c>
      <c r="G34" t="s">
        <v>125</v>
      </c>
      <c r="I34" t="s">
        <v>18</v>
      </c>
      <c r="J34" t="s">
        <v>18</v>
      </c>
      <c r="K34" t="s">
        <v>36</v>
      </c>
    </row>
    <row r="35" spans="1:11" x14ac:dyDescent="0.2">
      <c r="A35">
        <v>1558588</v>
      </c>
      <c r="B35" t="s">
        <v>43</v>
      </c>
      <c r="C35" t="s">
        <v>11</v>
      </c>
      <c r="D35" t="s">
        <v>21</v>
      </c>
      <c r="E35" t="s">
        <v>126</v>
      </c>
      <c r="F35" t="s">
        <v>127</v>
      </c>
      <c r="G35" t="s">
        <v>128</v>
      </c>
      <c r="H35" t="s">
        <v>129</v>
      </c>
      <c r="I35" t="s">
        <v>110</v>
      </c>
      <c r="J35" t="s">
        <v>130</v>
      </c>
      <c r="K35" t="s">
        <v>27</v>
      </c>
    </row>
    <row r="36" spans="1:11" x14ac:dyDescent="0.2">
      <c r="A36">
        <v>1644688</v>
      </c>
      <c r="B36" t="s">
        <v>20</v>
      </c>
      <c r="C36" t="s">
        <v>12</v>
      </c>
      <c r="D36" t="s">
        <v>21</v>
      </c>
      <c r="E36" t="s">
        <v>131</v>
      </c>
      <c r="F36" t="s">
        <v>132</v>
      </c>
      <c r="G36" t="s">
        <v>133</v>
      </c>
      <c r="H36" t="s">
        <v>134</v>
      </c>
      <c r="I36" t="s">
        <v>18</v>
      </c>
      <c r="J36" t="s">
        <v>18</v>
      </c>
      <c r="K36" t="s">
        <v>68</v>
      </c>
    </row>
    <row r="37" spans="1:11" x14ac:dyDescent="0.2">
      <c r="A37">
        <v>1751802</v>
      </c>
      <c r="B37" t="s">
        <v>43</v>
      </c>
      <c r="C37" t="s">
        <v>11</v>
      </c>
      <c r="D37" t="s">
        <v>21</v>
      </c>
      <c r="E37" t="s">
        <v>135</v>
      </c>
      <c r="F37" t="s">
        <v>136</v>
      </c>
      <c r="G37" t="s">
        <v>137</v>
      </c>
      <c r="H37" t="s">
        <v>138</v>
      </c>
      <c r="I37" t="s">
        <v>139</v>
      </c>
      <c r="J37" t="s">
        <v>18</v>
      </c>
      <c r="K37" t="s">
        <v>140</v>
      </c>
    </row>
    <row r="38" spans="1:11" x14ac:dyDescent="0.2">
      <c r="A38">
        <v>1844128</v>
      </c>
      <c r="B38" t="s">
        <v>43</v>
      </c>
      <c r="C38" t="s">
        <v>11</v>
      </c>
      <c r="D38" t="s">
        <v>34</v>
      </c>
      <c r="E38" t="s">
        <v>34</v>
      </c>
      <c r="F38" t="s">
        <v>34</v>
      </c>
      <c r="G38" t="s">
        <v>34</v>
      </c>
      <c r="H38" t="s">
        <v>34</v>
      </c>
      <c r="I38" t="s">
        <v>34</v>
      </c>
      <c r="J38" t="s">
        <v>34</v>
      </c>
      <c r="K38" t="s">
        <v>82</v>
      </c>
    </row>
    <row r="39" spans="1:11" x14ac:dyDescent="0.2">
      <c r="A39">
        <v>1853227</v>
      </c>
      <c r="B39" t="s">
        <v>43</v>
      </c>
      <c r="C39" t="s">
        <v>11</v>
      </c>
      <c r="D39" t="s">
        <v>34</v>
      </c>
      <c r="E39" t="s">
        <v>34</v>
      </c>
      <c r="F39" t="s">
        <v>34</v>
      </c>
      <c r="G39" t="s">
        <v>34</v>
      </c>
      <c r="H39" t="s">
        <v>34</v>
      </c>
      <c r="I39" t="s">
        <v>34</v>
      </c>
      <c r="J39" t="s">
        <v>34</v>
      </c>
      <c r="K39" t="s">
        <v>82</v>
      </c>
    </row>
    <row r="40" spans="1:11" x14ac:dyDescent="0.2">
      <c r="A40">
        <v>1931586</v>
      </c>
      <c r="B40" t="s">
        <v>20</v>
      </c>
      <c r="C40" t="s">
        <v>12</v>
      </c>
      <c r="D40" t="s">
        <v>21</v>
      </c>
      <c r="E40" t="s">
        <v>141</v>
      </c>
      <c r="F40" t="s">
        <v>142</v>
      </c>
      <c r="G40" t="s">
        <v>143</v>
      </c>
      <c r="H40" t="s">
        <v>144</v>
      </c>
      <c r="I40" t="s">
        <v>145</v>
      </c>
      <c r="J40" t="s">
        <v>146</v>
      </c>
      <c r="K40" t="s">
        <v>27</v>
      </c>
    </row>
    <row r="41" spans="1:11" x14ac:dyDescent="0.2">
      <c r="A41">
        <v>1939585</v>
      </c>
      <c r="B41" t="s">
        <v>20</v>
      </c>
      <c r="C41" t="s">
        <v>12</v>
      </c>
      <c r="D41" t="s">
        <v>13</v>
      </c>
      <c r="E41" t="s">
        <v>147</v>
      </c>
      <c r="F41" t="s">
        <v>148</v>
      </c>
      <c r="G41" t="s">
        <v>149</v>
      </c>
      <c r="H41" t="s">
        <v>150</v>
      </c>
      <c r="I41" t="s">
        <v>151</v>
      </c>
      <c r="J41" t="s">
        <v>152</v>
      </c>
      <c r="K41" t="s">
        <v>82</v>
      </c>
    </row>
    <row r="42" spans="1:11" x14ac:dyDescent="0.2">
      <c r="A42">
        <v>1993821</v>
      </c>
      <c r="B42" t="s">
        <v>20</v>
      </c>
      <c r="C42" t="s">
        <v>12</v>
      </c>
      <c r="D42" t="s">
        <v>21</v>
      </c>
      <c r="E42" t="s">
        <v>153</v>
      </c>
      <c r="F42" t="s">
        <v>154</v>
      </c>
      <c r="G42" t="s">
        <v>155</v>
      </c>
      <c r="H42" t="s">
        <v>156</v>
      </c>
      <c r="I42" t="s">
        <v>157</v>
      </c>
      <c r="J42" t="s">
        <v>158</v>
      </c>
      <c r="K42" t="s">
        <v>82</v>
      </c>
    </row>
    <row r="43" spans="1:11" x14ac:dyDescent="0.2">
      <c r="A43">
        <v>2025279</v>
      </c>
      <c r="B43" t="s">
        <v>12</v>
      </c>
      <c r="C43" t="s">
        <v>20</v>
      </c>
      <c r="D43" t="s">
        <v>34</v>
      </c>
      <c r="E43" t="s">
        <v>34</v>
      </c>
      <c r="F43" t="s">
        <v>34</v>
      </c>
      <c r="G43" t="s">
        <v>34</v>
      </c>
      <c r="H43" t="s">
        <v>34</v>
      </c>
      <c r="I43" t="s">
        <v>34</v>
      </c>
      <c r="J43" t="s">
        <v>34</v>
      </c>
      <c r="K43" t="s">
        <v>159</v>
      </c>
    </row>
    <row r="44" spans="1:11" x14ac:dyDescent="0.2">
      <c r="A44">
        <v>2105984</v>
      </c>
      <c r="B44" t="s">
        <v>11</v>
      </c>
      <c r="C44" t="s">
        <v>12</v>
      </c>
      <c r="D44" t="s">
        <v>21</v>
      </c>
      <c r="E44" t="s">
        <v>160</v>
      </c>
      <c r="F44" t="s">
        <v>161</v>
      </c>
      <c r="G44" t="s">
        <v>162</v>
      </c>
      <c r="H44" t="s">
        <v>163</v>
      </c>
      <c r="I44" t="s">
        <v>164</v>
      </c>
      <c r="J44" t="s">
        <v>18</v>
      </c>
      <c r="K44" t="s">
        <v>36</v>
      </c>
    </row>
    <row r="45" spans="1:11" x14ac:dyDescent="0.2">
      <c r="A45">
        <v>2159245</v>
      </c>
      <c r="B45" t="s">
        <v>11</v>
      </c>
      <c r="C45" t="s">
        <v>12</v>
      </c>
      <c r="D45" t="s">
        <v>21</v>
      </c>
      <c r="E45" t="s">
        <v>165</v>
      </c>
      <c r="F45" t="s">
        <v>166</v>
      </c>
      <c r="G45" t="s">
        <v>167</v>
      </c>
      <c r="H45" t="s">
        <v>168</v>
      </c>
      <c r="I45" t="s">
        <v>169</v>
      </c>
      <c r="J45" t="s">
        <v>170</v>
      </c>
      <c r="K45" t="s">
        <v>68</v>
      </c>
    </row>
    <row r="46" spans="1:11" x14ac:dyDescent="0.2">
      <c r="A46">
        <v>2167411</v>
      </c>
      <c r="B46" t="s">
        <v>43</v>
      </c>
      <c r="C46" t="s">
        <v>11</v>
      </c>
      <c r="D46" t="s">
        <v>21</v>
      </c>
      <c r="E46" t="s">
        <v>171</v>
      </c>
      <c r="F46" t="s">
        <v>172</v>
      </c>
      <c r="G46" t="s">
        <v>173</v>
      </c>
      <c r="H46" t="s">
        <v>174</v>
      </c>
      <c r="I46" t="s">
        <v>175</v>
      </c>
      <c r="J46" t="s">
        <v>18</v>
      </c>
      <c r="K46" t="s">
        <v>82</v>
      </c>
    </row>
    <row r="47" spans="1:11" x14ac:dyDescent="0.2">
      <c r="A47">
        <v>2237736</v>
      </c>
      <c r="B47" t="s">
        <v>20</v>
      </c>
      <c r="C47" t="s">
        <v>12</v>
      </c>
      <c r="D47" t="s">
        <v>34</v>
      </c>
      <c r="E47" t="s">
        <v>34</v>
      </c>
      <c r="F47" t="s">
        <v>34</v>
      </c>
      <c r="G47" t="s">
        <v>34</v>
      </c>
      <c r="H47" t="s">
        <v>34</v>
      </c>
      <c r="I47" t="s">
        <v>34</v>
      </c>
      <c r="J47" t="s">
        <v>34</v>
      </c>
      <c r="K47" t="s">
        <v>94</v>
      </c>
    </row>
    <row r="48" spans="1:11" x14ac:dyDescent="0.2">
      <c r="A48">
        <v>2731377</v>
      </c>
      <c r="B48" t="s">
        <v>43</v>
      </c>
      <c r="C48" t="s">
        <v>12</v>
      </c>
      <c r="D48" t="s">
        <v>34</v>
      </c>
      <c r="E48" t="s">
        <v>34</v>
      </c>
      <c r="F48" t="s">
        <v>34</v>
      </c>
      <c r="G48" t="s">
        <v>34</v>
      </c>
      <c r="H48" t="s">
        <v>34</v>
      </c>
      <c r="I48" t="s">
        <v>34</v>
      </c>
      <c r="J48" t="s">
        <v>34</v>
      </c>
      <c r="K48" t="s">
        <v>68</v>
      </c>
    </row>
    <row r="49" spans="1:11" x14ac:dyDescent="0.2">
      <c r="A49">
        <v>2803792</v>
      </c>
      <c r="B49" t="s">
        <v>43</v>
      </c>
      <c r="C49" t="s">
        <v>11</v>
      </c>
      <c r="D49" t="s">
        <v>21</v>
      </c>
      <c r="E49" t="s">
        <v>176</v>
      </c>
      <c r="F49" t="s">
        <v>177</v>
      </c>
      <c r="G49" t="s">
        <v>178</v>
      </c>
      <c r="H49" t="s">
        <v>179</v>
      </c>
      <c r="I49" t="s">
        <v>180</v>
      </c>
      <c r="J49" t="s">
        <v>181</v>
      </c>
      <c r="K49" t="s">
        <v>94</v>
      </c>
    </row>
    <row r="50" spans="1:11" x14ac:dyDescent="0.2">
      <c r="A50">
        <v>2822664</v>
      </c>
      <c r="B50" t="s">
        <v>43</v>
      </c>
      <c r="C50" t="s">
        <v>11</v>
      </c>
      <c r="D50" t="s">
        <v>34</v>
      </c>
      <c r="E50" t="s">
        <v>34</v>
      </c>
      <c r="F50" t="s">
        <v>34</v>
      </c>
      <c r="G50" t="s">
        <v>34</v>
      </c>
      <c r="H50" t="s">
        <v>34</v>
      </c>
      <c r="I50" t="s">
        <v>34</v>
      </c>
      <c r="J50" t="s">
        <v>34</v>
      </c>
      <c r="K50" t="s">
        <v>59</v>
      </c>
    </row>
    <row r="51" spans="1:11" x14ac:dyDescent="0.2">
      <c r="A51">
        <v>2890431</v>
      </c>
      <c r="B51" t="s">
        <v>43</v>
      </c>
      <c r="C51" t="s">
        <v>11</v>
      </c>
      <c r="D51" t="s">
        <v>21</v>
      </c>
      <c r="E51" t="s">
        <v>182</v>
      </c>
      <c r="F51" t="s">
        <v>183</v>
      </c>
      <c r="G51" t="s">
        <v>184</v>
      </c>
      <c r="H51" t="s">
        <v>185</v>
      </c>
      <c r="I51" t="s">
        <v>186</v>
      </c>
      <c r="J51" t="s">
        <v>187</v>
      </c>
      <c r="K51" t="s">
        <v>33</v>
      </c>
    </row>
    <row r="52" spans="1:11" x14ac:dyDescent="0.2">
      <c r="A52">
        <v>3282642</v>
      </c>
      <c r="B52" t="s">
        <v>20</v>
      </c>
      <c r="C52" t="s">
        <v>12</v>
      </c>
      <c r="D52" t="s">
        <v>21</v>
      </c>
      <c r="E52" t="s">
        <v>188</v>
      </c>
      <c r="F52" t="s">
        <v>189</v>
      </c>
      <c r="G52" t="s">
        <v>190</v>
      </c>
      <c r="H52" t="s">
        <v>191</v>
      </c>
      <c r="I52" t="s">
        <v>192</v>
      </c>
      <c r="J52" t="s">
        <v>18</v>
      </c>
      <c r="K52" t="s">
        <v>33</v>
      </c>
    </row>
    <row r="53" spans="1:11" x14ac:dyDescent="0.2">
      <c r="A53">
        <v>3282643</v>
      </c>
      <c r="B53" t="s">
        <v>20</v>
      </c>
      <c r="C53" t="s">
        <v>12</v>
      </c>
      <c r="D53" t="s">
        <v>21</v>
      </c>
      <c r="E53" t="s">
        <v>193</v>
      </c>
      <c r="F53" t="s">
        <v>189</v>
      </c>
      <c r="G53" t="s">
        <v>190</v>
      </c>
      <c r="H53" t="s">
        <v>191</v>
      </c>
      <c r="I53" t="s">
        <v>192</v>
      </c>
      <c r="J53" t="s">
        <v>18</v>
      </c>
      <c r="K53" t="s">
        <v>33</v>
      </c>
    </row>
    <row r="54" spans="1:11" x14ac:dyDescent="0.2">
      <c r="A54">
        <v>3392636</v>
      </c>
      <c r="B54" t="s">
        <v>20</v>
      </c>
      <c r="C54" t="s">
        <v>12</v>
      </c>
      <c r="D54" t="s">
        <v>21</v>
      </c>
      <c r="E54" t="s">
        <v>194</v>
      </c>
      <c r="F54" t="s">
        <v>195</v>
      </c>
      <c r="G54" t="s">
        <v>196</v>
      </c>
      <c r="H54" t="s">
        <v>197</v>
      </c>
      <c r="I54" t="s">
        <v>18</v>
      </c>
      <c r="J54" t="s">
        <v>18</v>
      </c>
      <c r="K54" t="s">
        <v>27</v>
      </c>
    </row>
    <row r="55" spans="1:11" x14ac:dyDescent="0.2">
      <c r="A55">
        <v>3392637</v>
      </c>
      <c r="B55" t="s">
        <v>20</v>
      </c>
      <c r="C55" t="s">
        <v>12</v>
      </c>
      <c r="D55" t="s">
        <v>21</v>
      </c>
      <c r="E55" t="s">
        <v>198</v>
      </c>
      <c r="F55" t="s">
        <v>195</v>
      </c>
      <c r="G55" t="s">
        <v>196</v>
      </c>
      <c r="H55" t="s">
        <v>197</v>
      </c>
      <c r="I55" t="s">
        <v>18</v>
      </c>
      <c r="J55" t="s">
        <v>18</v>
      </c>
      <c r="K55" t="s">
        <v>27</v>
      </c>
    </row>
    <row r="56" spans="1:11" x14ac:dyDescent="0.2">
      <c r="A56">
        <v>3636348</v>
      </c>
      <c r="B56" t="s">
        <v>20</v>
      </c>
      <c r="C56" t="s">
        <v>12</v>
      </c>
      <c r="D56" t="s">
        <v>21</v>
      </c>
      <c r="E56" t="s">
        <v>199</v>
      </c>
      <c r="F56" t="s">
        <v>200</v>
      </c>
      <c r="G56" t="s">
        <v>201</v>
      </c>
      <c r="H56" t="s">
        <v>202</v>
      </c>
      <c r="I56" t="s">
        <v>203</v>
      </c>
      <c r="J56" t="s">
        <v>18</v>
      </c>
      <c r="K56" t="s">
        <v>33</v>
      </c>
    </row>
    <row r="57" spans="1:11" x14ac:dyDescent="0.2">
      <c r="A57">
        <v>3727810</v>
      </c>
      <c r="B57" t="s">
        <v>11</v>
      </c>
      <c r="C57" t="s">
        <v>12</v>
      </c>
      <c r="D57" t="s">
        <v>34</v>
      </c>
      <c r="E57" t="s">
        <v>34</v>
      </c>
      <c r="F57" t="s">
        <v>34</v>
      </c>
      <c r="G57" t="s">
        <v>34</v>
      </c>
      <c r="H57" t="s">
        <v>34</v>
      </c>
      <c r="I57" t="s">
        <v>34</v>
      </c>
      <c r="J57" t="s">
        <v>34</v>
      </c>
      <c r="K57" t="s">
        <v>75</v>
      </c>
    </row>
    <row r="58" spans="1:11" x14ac:dyDescent="0.2">
      <c r="A58">
        <v>3778990</v>
      </c>
      <c r="B58" t="s">
        <v>12</v>
      </c>
      <c r="C58" t="s">
        <v>20</v>
      </c>
      <c r="D58" t="s">
        <v>21</v>
      </c>
      <c r="E58" t="s">
        <v>204</v>
      </c>
      <c r="F58" t="s">
        <v>205</v>
      </c>
      <c r="G58" t="s">
        <v>206</v>
      </c>
      <c r="H58" t="s">
        <v>207</v>
      </c>
      <c r="I58" t="s">
        <v>208</v>
      </c>
      <c r="J58" t="s">
        <v>18</v>
      </c>
      <c r="K58" t="s">
        <v>68</v>
      </c>
    </row>
    <row r="59" spans="1:11" x14ac:dyDescent="0.2">
      <c r="A59">
        <v>3795218</v>
      </c>
      <c r="B59" t="s">
        <v>35</v>
      </c>
      <c r="C59" t="s">
        <v>20</v>
      </c>
      <c r="D59" t="s">
        <v>44</v>
      </c>
      <c r="E59" t="s">
        <v>209</v>
      </c>
      <c r="F59" t="s">
        <v>210</v>
      </c>
      <c r="G59" t="s">
        <v>211</v>
      </c>
      <c r="H59" t="s">
        <v>212</v>
      </c>
      <c r="I59" t="s">
        <v>213</v>
      </c>
      <c r="J59" t="s">
        <v>214</v>
      </c>
      <c r="K59" t="s">
        <v>140</v>
      </c>
    </row>
    <row r="60" spans="1:11" x14ac:dyDescent="0.2">
      <c r="A60">
        <v>3806175</v>
      </c>
      <c r="B60" t="s">
        <v>11</v>
      </c>
      <c r="C60" t="s">
        <v>20</v>
      </c>
      <c r="D60" t="s">
        <v>13</v>
      </c>
      <c r="E60" t="s">
        <v>215</v>
      </c>
      <c r="F60" t="s">
        <v>216</v>
      </c>
      <c r="G60" t="s">
        <v>217</v>
      </c>
      <c r="H60" t="s">
        <v>218</v>
      </c>
      <c r="I60" t="s">
        <v>219</v>
      </c>
      <c r="J60" t="s">
        <v>220</v>
      </c>
      <c r="K60" t="s">
        <v>221</v>
      </c>
    </row>
    <row r="61" spans="1:11" x14ac:dyDescent="0.2">
      <c r="A61">
        <v>3923419</v>
      </c>
      <c r="B61" t="s">
        <v>43</v>
      </c>
      <c r="C61" t="s">
        <v>11</v>
      </c>
      <c r="D61" t="s">
        <v>21</v>
      </c>
      <c r="E61" t="s">
        <v>222</v>
      </c>
      <c r="F61" t="s">
        <v>223</v>
      </c>
      <c r="G61" t="s">
        <v>224</v>
      </c>
      <c r="H61" t="s">
        <v>225</v>
      </c>
      <c r="I61" t="s">
        <v>226</v>
      </c>
      <c r="J61" t="s">
        <v>18</v>
      </c>
      <c r="K61" t="s">
        <v>94</v>
      </c>
    </row>
    <row r="62" spans="1:11" x14ac:dyDescent="0.2">
      <c r="A62">
        <v>3923420</v>
      </c>
      <c r="B62" t="s">
        <v>11</v>
      </c>
      <c r="C62" t="s">
        <v>43</v>
      </c>
      <c r="D62" t="s">
        <v>34</v>
      </c>
      <c r="E62" t="s">
        <v>34</v>
      </c>
      <c r="F62" t="s">
        <v>34</v>
      </c>
      <c r="G62" t="s">
        <v>34</v>
      </c>
      <c r="H62" t="s">
        <v>34</v>
      </c>
      <c r="I62" t="s">
        <v>34</v>
      </c>
      <c r="J62" t="s">
        <v>34</v>
      </c>
      <c r="K62" t="s">
        <v>94</v>
      </c>
    </row>
    <row r="63" spans="1:11" x14ac:dyDescent="0.2">
      <c r="A63">
        <v>4190986</v>
      </c>
      <c r="B63" t="s">
        <v>20</v>
      </c>
      <c r="C63" t="s">
        <v>12</v>
      </c>
      <c r="D63" t="s">
        <v>21</v>
      </c>
      <c r="E63" t="s">
        <v>227</v>
      </c>
      <c r="F63" t="s">
        <v>228</v>
      </c>
      <c r="G63" t="s">
        <v>229</v>
      </c>
      <c r="H63" t="s">
        <v>230</v>
      </c>
      <c r="I63" t="s">
        <v>231</v>
      </c>
      <c r="J63" t="s">
        <v>232</v>
      </c>
      <c r="K63" t="s">
        <v>27</v>
      </c>
    </row>
    <row r="64" spans="1:11" x14ac:dyDescent="0.2">
      <c r="A64">
        <v>4251381</v>
      </c>
      <c r="B64" t="s">
        <v>11</v>
      </c>
      <c r="C64" t="s">
        <v>12</v>
      </c>
      <c r="D64" t="s">
        <v>21</v>
      </c>
      <c r="E64" t="s">
        <v>233</v>
      </c>
      <c r="F64" t="s">
        <v>234</v>
      </c>
      <c r="G64" t="s">
        <v>235</v>
      </c>
      <c r="I64" t="s">
        <v>18</v>
      </c>
      <c r="J64" t="s">
        <v>18</v>
      </c>
      <c r="K64" t="s">
        <v>82</v>
      </c>
    </row>
    <row r="65" spans="1:11" x14ac:dyDescent="0.2">
      <c r="A65">
        <v>4268909</v>
      </c>
      <c r="B65" t="s">
        <v>12</v>
      </c>
      <c r="C65" t="s">
        <v>20</v>
      </c>
      <c r="D65" t="s">
        <v>21</v>
      </c>
      <c r="E65" t="s">
        <v>236</v>
      </c>
      <c r="F65" t="s">
        <v>237</v>
      </c>
      <c r="G65" t="s">
        <v>238</v>
      </c>
      <c r="H65" t="s">
        <v>239</v>
      </c>
      <c r="I65" t="s">
        <v>18</v>
      </c>
      <c r="J65" t="s">
        <v>18</v>
      </c>
      <c r="K65" t="s">
        <v>82</v>
      </c>
    </row>
    <row r="66" spans="1:11" x14ac:dyDescent="0.2">
      <c r="A66">
        <v>4382000</v>
      </c>
      <c r="B66" t="s">
        <v>43</v>
      </c>
      <c r="C66" t="s">
        <v>12</v>
      </c>
      <c r="D66" t="s">
        <v>21</v>
      </c>
      <c r="E66" t="s">
        <v>240</v>
      </c>
      <c r="F66" t="s">
        <v>241</v>
      </c>
      <c r="G66" t="s">
        <v>242</v>
      </c>
      <c r="H66" t="s">
        <v>243</v>
      </c>
      <c r="I66" t="s">
        <v>244</v>
      </c>
      <c r="J66" t="s">
        <v>245</v>
      </c>
      <c r="K66" t="s">
        <v>27</v>
      </c>
    </row>
    <row r="67" spans="1:11" x14ac:dyDescent="0.2">
      <c r="A67">
        <v>4413977</v>
      </c>
      <c r="B67" t="s">
        <v>43</v>
      </c>
      <c r="C67" t="s">
        <v>11</v>
      </c>
      <c r="D67" t="s">
        <v>21</v>
      </c>
      <c r="E67" t="s">
        <v>246</v>
      </c>
      <c r="F67" t="s">
        <v>247</v>
      </c>
      <c r="G67" t="s">
        <v>248</v>
      </c>
      <c r="H67" t="s">
        <v>249</v>
      </c>
      <c r="I67" t="s">
        <v>250</v>
      </c>
      <c r="J67" t="s">
        <v>18</v>
      </c>
      <c r="K67" t="s">
        <v>94</v>
      </c>
    </row>
    <row r="68" spans="1:11" x14ac:dyDescent="0.2">
      <c r="A68">
        <v>4492762</v>
      </c>
      <c r="B68" t="s">
        <v>12</v>
      </c>
      <c r="C68" t="s">
        <v>20</v>
      </c>
      <c r="D68" t="s">
        <v>21</v>
      </c>
      <c r="E68" t="s">
        <v>251</v>
      </c>
      <c r="F68" t="s">
        <v>252</v>
      </c>
      <c r="G68" t="s">
        <v>253</v>
      </c>
      <c r="H68" t="s">
        <v>254</v>
      </c>
      <c r="I68" t="s">
        <v>255</v>
      </c>
      <c r="J68" t="s">
        <v>18</v>
      </c>
      <c r="K68" t="s">
        <v>82</v>
      </c>
    </row>
    <row r="69" spans="1:11" x14ac:dyDescent="0.2">
      <c r="A69">
        <v>4597648</v>
      </c>
      <c r="B69" t="s">
        <v>11</v>
      </c>
      <c r="C69" t="s">
        <v>43</v>
      </c>
      <c r="D69" t="s">
        <v>34</v>
      </c>
      <c r="E69" t="s">
        <v>34</v>
      </c>
      <c r="F69" t="s">
        <v>34</v>
      </c>
      <c r="G69" t="s">
        <v>34</v>
      </c>
      <c r="H69" t="s">
        <v>34</v>
      </c>
      <c r="I69" t="s">
        <v>34</v>
      </c>
      <c r="J69" t="s">
        <v>34</v>
      </c>
      <c r="K69" t="s">
        <v>68</v>
      </c>
    </row>
  </sheetData>
  <autoFilter ref="A1:K69"/>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1"/>
  <sheetViews>
    <sheetView zoomScale="80" zoomScaleNormal="80" workbookViewId="0">
      <selection activeCell="H91" sqref="H91"/>
    </sheetView>
  </sheetViews>
  <sheetFormatPr defaultColWidth="11.42578125" defaultRowHeight="12.75" x14ac:dyDescent="0.2"/>
  <cols>
    <col min="1" max="1" width="9" style="2" customWidth="1"/>
    <col min="2" max="2" width="6.42578125" style="2" customWidth="1"/>
    <col min="3" max="3" width="11.28515625" style="2" customWidth="1"/>
    <col min="4" max="5" width="11.42578125" style="2"/>
    <col min="6" max="6" width="12.7109375" style="2" customWidth="1"/>
    <col min="7" max="7" width="11.42578125" style="2"/>
    <col min="8" max="8" width="10.85546875" style="2" customWidth="1"/>
    <col min="9" max="12" width="11.42578125" style="2"/>
    <col min="13" max="13" width="12.7109375" style="2" customWidth="1"/>
    <col min="14" max="14" width="12.42578125" style="2" customWidth="1"/>
    <col min="15" max="15" width="11.42578125" style="2"/>
    <col min="16" max="16" width="63.85546875" style="2" customWidth="1"/>
    <col min="17" max="17" width="24.140625" style="2" customWidth="1"/>
    <col min="18" max="18" width="34" style="2" customWidth="1"/>
    <col min="19" max="19" width="18.85546875" style="2" customWidth="1"/>
    <col min="20" max="1024" width="11.42578125" style="2"/>
  </cols>
  <sheetData>
    <row r="1" spans="1:19" ht="25.5" x14ac:dyDescent="0.2">
      <c r="A1" s="3" t="s">
        <v>256</v>
      </c>
      <c r="B1" s="3" t="s">
        <v>5</v>
      </c>
      <c r="C1" s="3" t="s">
        <v>257</v>
      </c>
      <c r="D1" s="3" t="s">
        <v>258</v>
      </c>
      <c r="E1" s="3" t="s">
        <v>259</v>
      </c>
      <c r="F1" s="3" t="s">
        <v>260</v>
      </c>
      <c r="G1" s="3" t="s">
        <v>261</v>
      </c>
      <c r="H1" s="3" t="s">
        <v>262</v>
      </c>
      <c r="I1" s="3" t="s">
        <v>263</v>
      </c>
      <c r="J1" s="3" t="s">
        <v>264</v>
      </c>
      <c r="K1" s="3" t="s">
        <v>265</v>
      </c>
      <c r="L1" s="3" t="s">
        <v>266</v>
      </c>
      <c r="M1" s="3" t="s">
        <v>267</v>
      </c>
      <c r="N1" s="3" t="s">
        <v>268</v>
      </c>
      <c r="P1" s="2" t="s">
        <v>269</v>
      </c>
      <c r="Q1" s="2" t="s">
        <v>270</v>
      </c>
      <c r="R1" s="2" t="s">
        <v>271</v>
      </c>
      <c r="S1" s="2" t="s">
        <v>272</v>
      </c>
    </row>
    <row r="2" spans="1:19" ht="28.5" x14ac:dyDescent="0.2">
      <c r="A2" s="2">
        <v>6377</v>
      </c>
      <c r="B2" s="2" t="s">
        <v>15</v>
      </c>
      <c r="C2" s="2" t="s">
        <v>18</v>
      </c>
      <c r="D2" s="2" t="s">
        <v>18</v>
      </c>
      <c r="E2" s="2" t="s">
        <v>18</v>
      </c>
      <c r="F2" s="2" t="s">
        <v>18</v>
      </c>
      <c r="G2" s="2" t="s">
        <v>273</v>
      </c>
      <c r="H2" s="2" t="s">
        <v>18</v>
      </c>
      <c r="I2" s="2" t="s">
        <v>18</v>
      </c>
      <c r="J2" s="2" t="s">
        <v>18</v>
      </c>
      <c r="K2" s="2" t="s">
        <v>273</v>
      </c>
      <c r="L2" s="2" t="s">
        <v>273</v>
      </c>
      <c r="M2" s="2" t="s">
        <v>18</v>
      </c>
      <c r="N2" s="2" t="s">
        <v>18</v>
      </c>
      <c r="P2" s="2" t="s">
        <v>366</v>
      </c>
      <c r="Q2" s="2" t="s">
        <v>274</v>
      </c>
      <c r="R2" s="2" t="s">
        <v>275</v>
      </c>
      <c r="S2" s="2" t="s">
        <v>276</v>
      </c>
    </row>
    <row r="3" spans="1:19" ht="114.75" x14ac:dyDescent="0.2">
      <c r="A3" s="2">
        <v>47348</v>
      </c>
      <c r="B3" s="2" t="s">
        <v>23</v>
      </c>
      <c r="C3" s="2" t="s">
        <v>18</v>
      </c>
      <c r="D3" s="2" t="s">
        <v>18</v>
      </c>
      <c r="E3" s="2" t="s">
        <v>18</v>
      </c>
      <c r="F3" s="2" t="s">
        <v>18</v>
      </c>
      <c r="G3" s="2" t="s">
        <v>18</v>
      </c>
      <c r="H3" s="2" t="s">
        <v>18</v>
      </c>
      <c r="I3" s="2" t="s">
        <v>18</v>
      </c>
      <c r="J3" s="2" t="s">
        <v>273</v>
      </c>
      <c r="K3" s="2" t="s">
        <v>18</v>
      </c>
      <c r="L3" s="2" t="s">
        <v>18</v>
      </c>
      <c r="M3" s="2" t="s">
        <v>18</v>
      </c>
      <c r="N3" s="2" t="s">
        <v>18</v>
      </c>
      <c r="P3" s="2" t="s">
        <v>277</v>
      </c>
      <c r="Q3" s="3" t="s">
        <v>278</v>
      </c>
      <c r="R3" s="3" t="s">
        <v>279</v>
      </c>
      <c r="S3" s="2" t="s">
        <v>280</v>
      </c>
    </row>
    <row r="4" spans="1:19" s="3" customFormat="1" ht="51" x14ac:dyDescent="0.2">
      <c r="A4" s="3">
        <v>57404</v>
      </c>
      <c r="B4" s="3" t="s">
        <v>29</v>
      </c>
      <c r="C4" s="3" t="s">
        <v>18</v>
      </c>
      <c r="D4" s="3" t="s">
        <v>273</v>
      </c>
      <c r="E4" s="3" t="s">
        <v>18</v>
      </c>
      <c r="F4" s="3" t="s">
        <v>273</v>
      </c>
      <c r="G4" s="3" t="s">
        <v>273</v>
      </c>
      <c r="H4" s="3" t="s">
        <v>273</v>
      </c>
      <c r="I4" s="3" t="s">
        <v>273</v>
      </c>
      <c r="J4" s="3" t="s">
        <v>273</v>
      </c>
      <c r="K4" s="3" t="s">
        <v>273</v>
      </c>
      <c r="L4" s="3" t="s">
        <v>273</v>
      </c>
      <c r="M4" s="3" t="s">
        <v>273</v>
      </c>
      <c r="N4" s="3" t="s">
        <v>273</v>
      </c>
      <c r="P4" s="3" t="s">
        <v>281</v>
      </c>
      <c r="Q4" s="3" t="s">
        <v>278</v>
      </c>
      <c r="R4" s="3" t="s">
        <v>282</v>
      </c>
      <c r="S4" s="3" t="s">
        <v>276</v>
      </c>
    </row>
    <row r="5" spans="1:19" x14ac:dyDescent="0.2">
      <c r="A5" s="2">
        <v>109403</v>
      </c>
      <c r="B5" s="2" t="s">
        <v>34</v>
      </c>
      <c r="C5" s="2" t="s">
        <v>18</v>
      </c>
      <c r="D5" s="2" t="s">
        <v>18</v>
      </c>
      <c r="E5" s="2" t="s">
        <v>18</v>
      </c>
      <c r="F5" s="2" t="s">
        <v>18</v>
      </c>
      <c r="G5" s="2" t="s">
        <v>18</v>
      </c>
      <c r="H5" s="2" t="s">
        <v>18</v>
      </c>
      <c r="I5" s="2" t="s">
        <v>18</v>
      </c>
      <c r="J5" s="2" t="s">
        <v>273</v>
      </c>
      <c r="K5" s="2" t="s">
        <v>18</v>
      </c>
      <c r="L5" s="2" t="s">
        <v>18</v>
      </c>
      <c r="M5" s="2" t="s">
        <v>18</v>
      </c>
      <c r="N5" s="2" t="s">
        <v>18</v>
      </c>
    </row>
    <row r="6" spans="1:19" x14ac:dyDescent="0.2">
      <c r="A6" s="2">
        <v>193490</v>
      </c>
      <c r="B6" s="2" t="s">
        <v>34</v>
      </c>
      <c r="C6" s="2" t="s">
        <v>18</v>
      </c>
      <c r="D6" s="2" t="s">
        <v>18</v>
      </c>
      <c r="E6" s="2" t="s">
        <v>18</v>
      </c>
      <c r="F6" s="2" t="s">
        <v>18</v>
      </c>
      <c r="G6" s="2" t="s">
        <v>18</v>
      </c>
      <c r="H6" s="2" t="s">
        <v>18</v>
      </c>
      <c r="I6" s="2" t="s">
        <v>18</v>
      </c>
      <c r="J6" s="2" t="s">
        <v>18</v>
      </c>
      <c r="K6" s="2" t="s">
        <v>18</v>
      </c>
      <c r="L6" s="2" t="s">
        <v>273</v>
      </c>
      <c r="M6" s="2" t="s">
        <v>18</v>
      </c>
      <c r="N6" s="2" t="s">
        <v>18</v>
      </c>
    </row>
    <row r="7" spans="1:19" x14ac:dyDescent="0.2">
      <c r="A7" s="2">
        <v>193494</v>
      </c>
      <c r="B7" s="2" t="s">
        <v>34</v>
      </c>
      <c r="C7" s="2" t="s">
        <v>18</v>
      </c>
      <c r="D7" s="2" t="s">
        <v>18</v>
      </c>
      <c r="E7" s="2" t="s">
        <v>18</v>
      </c>
      <c r="F7" s="2" t="s">
        <v>18</v>
      </c>
      <c r="G7" s="2" t="s">
        <v>18</v>
      </c>
      <c r="H7" s="2" t="s">
        <v>18</v>
      </c>
      <c r="I7" s="2" t="s">
        <v>18</v>
      </c>
      <c r="J7" s="2" t="s">
        <v>18</v>
      </c>
      <c r="K7" s="2" t="s">
        <v>18</v>
      </c>
      <c r="L7" s="2" t="s">
        <v>273</v>
      </c>
      <c r="M7" s="2" t="s">
        <v>18</v>
      </c>
      <c r="N7" s="2" t="s">
        <v>18</v>
      </c>
    </row>
    <row r="8" spans="1:19" ht="25.5" x14ac:dyDescent="0.2">
      <c r="A8" s="2">
        <v>199432</v>
      </c>
      <c r="B8" s="2" t="s">
        <v>38</v>
      </c>
      <c r="C8" s="2" t="s">
        <v>18</v>
      </c>
      <c r="D8" s="2" t="s">
        <v>18</v>
      </c>
      <c r="E8" s="2" t="s">
        <v>18</v>
      </c>
      <c r="F8" s="2" t="s">
        <v>18</v>
      </c>
      <c r="G8" s="2" t="s">
        <v>18</v>
      </c>
      <c r="H8" s="2" t="s">
        <v>18</v>
      </c>
      <c r="I8" s="2" t="s">
        <v>18</v>
      </c>
      <c r="J8" s="2" t="s">
        <v>18</v>
      </c>
      <c r="K8" s="2" t="s">
        <v>18</v>
      </c>
      <c r="L8" s="2" t="s">
        <v>273</v>
      </c>
      <c r="M8" s="2" t="s">
        <v>18</v>
      </c>
      <c r="N8" s="2" t="s">
        <v>18</v>
      </c>
      <c r="P8" s="2" t="s">
        <v>283</v>
      </c>
      <c r="Q8" s="3" t="s">
        <v>278</v>
      </c>
      <c r="R8" s="2" t="s">
        <v>284</v>
      </c>
      <c r="S8" s="2" t="s">
        <v>276</v>
      </c>
    </row>
    <row r="9" spans="1:19" x14ac:dyDescent="0.2">
      <c r="A9" s="2">
        <v>199433</v>
      </c>
      <c r="B9" s="2" t="s">
        <v>34</v>
      </c>
      <c r="C9" s="2" t="s">
        <v>18</v>
      </c>
      <c r="D9" s="2" t="s">
        <v>18</v>
      </c>
      <c r="E9" s="2" t="s">
        <v>18</v>
      </c>
      <c r="F9" s="2" t="s">
        <v>18</v>
      </c>
      <c r="G9" s="2" t="s">
        <v>18</v>
      </c>
      <c r="H9" s="2" t="s">
        <v>18</v>
      </c>
      <c r="I9" s="2" t="s">
        <v>18</v>
      </c>
      <c r="J9" s="2" t="s">
        <v>18</v>
      </c>
      <c r="K9" s="2" t="s">
        <v>18</v>
      </c>
      <c r="L9" s="2" t="s">
        <v>273</v>
      </c>
      <c r="M9" s="2" t="s">
        <v>18</v>
      </c>
      <c r="N9" s="2" t="s">
        <v>18</v>
      </c>
    </row>
    <row r="10" spans="1:19" ht="25.5" x14ac:dyDescent="0.2">
      <c r="A10" s="2">
        <v>243829</v>
      </c>
      <c r="B10" s="2" t="s">
        <v>46</v>
      </c>
      <c r="C10" s="2" t="s">
        <v>18</v>
      </c>
      <c r="D10" s="2" t="s">
        <v>18</v>
      </c>
      <c r="E10" s="2" t="s">
        <v>273</v>
      </c>
      <c r="F10" s="2" t="s">
        <v>18</v>
      </c>
      <c r="G10" s="2" t="s">
        <v>18</v>
      </c>
      <c r="H10" s="2" t="s">
        <v>18</v>
      </c>
      <c r="I10" s="2" t="s">
        <v>18</v>
      </c>
      <c r="J10" s="2" t="s">
        <v>18</v>
      </c>
      <c r="K10" s="2" t="s">
        <v>18</v>
      </c>
      <c r="L10" s="2" t="s">
        <v>18</v>
      </c>
      <c r="M10" s="2" t="s">
        <v>18</v>
      </c>
      <c r="N10" s="2" t="s">
        <v>18</v>
      </c>
      <c r="P10" s="2" t="s">
        <v>285</v>
      </c>
      <c r="Q10" s="3" t="s">
        <v>278</v>
      </c>
      <c r="R10" s="2" t="s">
        <v>286</v>
      </c>
      <c r="S10" s="2" t="s">
        <v>276</v>
      </c>
    </row>
    <row r="11" spans="1:19" ht="102" x14ac:dyDescent="0.2">
      <c r="A11" s="2">
        <v>245156</v>
      </c>
      <c r="B11" s="2" t="s">
        <v>54</v>
      </c>
      <c r="C11" s="2" t="s">
        <v>18</v>
      </c>
      <c r="D11" s="2" t="s">
        <v>18</v>
      </c>
      <c r="E11" s="2" t="s">
        <v>18</v>
      </c>
      <c r="F11" s="2" t="s">
        <v>18</v>
      </c>
      <c r="G11" s="2" t="s">
        <v>18</v>
      </c>
      <c r="H11" s="2" t="s">
        <v>18</v>
      </c>
      <c r="I11" s="2" t="s">
        <v>18</v>
      </c>
      <c r="J11" s="2" t="s">
        <v>18</v>
      </c>
      <c r="K11" s="2" t="s">
        <v>273</v>
      </c>
      <c r="L11" s="2" t="s">
        <v>18</v>
      </c>
      <c r="M11" s="2" t="s">
        <v>18</v>
      </c>
      <c r="N11" s="2" t="s">
        <v>18</v>
      </c>
      <c r="P11" s="2" t="s">
        <v>287</v>
      </c>
      <c r="Q11" s="3" t="s">
        <v>278</v>
      </c>
      <c r="R11" s="3" t="s">
        <v>288</v>
      </c>
      <c r="S11" s="2" t="s">
        <v>276</v>
      </c>
    </row>
    <row r="12" spans="1:19" x14ac:dyDescent="0.2">
      <c r="A12" s="2">
        <v>481236</v>
      </c>
      <c r="B12" s="2" t="s">
        <v>34</v>
      </c>
      <c r="C12" s="2" t="s">
        <v>273</v>
      </c>
      <c r="D12" s="2" t="s">
        <v>18</v>
      </c>
      <c r="E12" s="2" t="s">
        <v>18</v>
      </c>
      <c r="F12" s="2" t="s">
        <v>18</v>
      </c>
      <c r="G12" s="2" t="s">
        <v>18</v>
      </c>
      <c r="H12" s="2" t="s">
        <v>18</v>
      </c>
      <c r="I12" s="2" t="s">
        <v>18</v>
      </c>
      <c r="J12" s="2" t="s">
        <v>18</v>
      </c>
      <c r="K12" s="2" t="s">
        <v>18</v>
      </c>
      <c r="L12" s="2" t="s">
        <v>18</v>
      </c>
      <c r="M12" s="2" t="s">
        <v>18</v>
      </c>
      <c r="N12" s="2" t="s">
        <v>18</v>
      </c>
    </row>
    <row r="13" spans="1:19" ht="25.5" x14ac:dyDescent="0.2">
      <c r="A13" s="2">
        <v>482675</v>
      </c>
      <c r="B13" s="2" t="s">
        <v>61</v>
      </c>
      <c r="C13" s="2" t="s">
        <v>273</v>
      </c>
      <c r="D13" s="2" t="s">
        <v>18</v>
      </c>
      <c r="E13" s="2" t="s">
        <v>18</v>
      </c>
      <c r="F13" s="2" t="s">
        <v>18</v>
      </c>
      <c r="G13" s="2" t="s">
        <v>18</v>
      </c>
      <c r="H13" s="2" t="s">
        <v>18</v>
      </c>
      <c r="I13" s="2" t="s">
        <v>18</v>
      </c>
      <c r="J13" s="2" t="s">
        <v>18</v>
      </c>
      <c r="K13" s="2" t="s">
        <v>18</v>
      </c>
      <c r="L13" s="2" t="s">
        <v>18</v>
      </c>
      <c r="M13" s="2" t="s">
        <v>18</v>
      </c>
      <c r="N13" s="2" t="s">
        <v>18</v>
      </c>
      <c r="P13" s="2" t="s">
        <v>289</v>
      </c>
      <c r="Q13" s="3" t="s">
        <v>276</v>
      </c>
      <c r="R13" s="3" t="s">
        <v>290</v>
      </c>
      <c r="S13" s="2" t="s">
        <v>276</v>
      </c>
    </row>
    <row r="14" spans="1:19" s="3" customFormat="1" ht="25.5" x14ac:dyDescent="0.2">
      <c r="A14" s="3">
        <v>484331</v>
      </c>
      <c r="B14" s="3" t="s">
        <v>61</v>
      </c>
      <c r="C14" s="3" t="s">
        <v>18</v>
      </c>
      <c r="D14" s="3" t="s">
        <v>273</v>
      </c>
      <c r="E14" s="3" t="s">
        <v>18</v>
      </c>
      <c r="F14" s="3" t="s">
        <v>273</v>
      </c>
      <c r="G14" s="3" t="s">
        <v>273</v>
      </c>
      <c r="H14" s="3" t="s">
        <v>273</v>
      </c>
      <c r="I14" s="3" t="s">
        <v>273</v>
      </c>
      <c r="J14" s="3" t="s">
        <v>273</v>
      </c>
      <c r="K14" s="3" t="s">
        <v>273</v>
      </c>
      <c r="L14" s="3" t="s">
        <v>273</v>
      </c>
      <c r="M14" s="3" t="s">
        <v>273</v>
      </c>
      <c r="N14" s="3" t="s">
        <v>273</v>
      </c>
      <c r="P14" s="2" t="s">
        <v>289</v>
      </c>
      <c r="Q14" s="3" t="s">
        <v>276</v>
      </c>
      <c r="R14" s="3" t="s">
        <v>290</v>
      </c>
      <c r="S14" s="3" t="s">
        <v>276</v>
      </c>
    </row>
    <row r="15" spans="1:19" x14ac:dyDescent="0.2">
      <c r="A15" s="2">
        <v>508484</v>
      </c>
      <c r="B15" s="2" t="s">
        <v>34</v>
      </c>
      <c r="C15" s="2" t="s">
        <v>18</v>
      </c>
      <c r="D15" s="2" t="s">
        <v>18</v>
      </c>
      <c r="E15" s="2" t="s">
        <v>18</v>
      </c>
      <c r="F15" s="2" t="s">
        <v>18</v>
      </c>
      <c r="G15" s="2" t="s">
        <v>18</v>
      </c>
      <c r="H15" s="2" t="s">
        <v>18</v>
      </c>
      <c r="I15" s="2" t="s">
        <v>273</v>
      </c>
      <c r="J15" s="2" t="s">
        <v>18</v>
      </c>
      <c r="K15" s="2" t="s">
        <v>18</v>
      </c>
      <c r="L15" s="2" t="s">
        <v>18</v>
      </c>
      <c r="M15" s="2" t="s">
        <v>18</v>
      </c>
      <c r="N15" s="2" t="s">
        <v>18</v>
      </c>
    </row>
    <row r="16" spans="1:19" ht="76.5" x14ac:dyDescent="0.2">
      <c r="A16" s="2">
        <v>584230</v>
      </c>
      <c r="B16" s="2" t="s">
        <v>70</v>
      </c>
      <c r="C16" s="2" t="s">
        <v>18</v>
      </c>
      <c r="D16" s="2" t="s">
        <v>18</v>
      </c>
      <c r="E16" s="2" t="s">
        <v>18</v>
      </c>
      <c r="F16" s="2" t="s">
        <v>18</v>
      </c>
      <c r="G16" s="2" t="s">
        <v>273</v>
      </c>
      <c r="H16" s="2" t="s">
        <v>18</v>
      </c>
      <c r="I16" s="2" t="s">
        <v>18</v>
      </c>
      <c r="J16" s="2" t="s">
        <v>18</v>
      </c>
      <c r="K16" s="2" t="s">
        <v>18</v>
      </c>
      <c r="L16" s="2" t="s">
        <v>18</v>
      </c>
      <c r="M16" s="2" t="s">
        <v>18</v>
      </c>
      <c r="N16" s="2" t="s">
        <v>18</v>
      </c>
      <c r="P16" s="2" t="s">
        <v>291</v>
      </c>
      <c r="Q16" s="3" t="s">
        <v>274</v>
      </c>
      <c r="R16" s="3" t="s">
        <v>292</v>
      </c>
      <c r="S16" s="2" t="s">
        <v>280</v>
      </c>
    </row>
    <row r="17" spans="1:19" ht="76.5" x14ac:dyDescent="0.2">
      <c r="A17" s="2">
        <v>584231</v>
      </c>
      <c r="B17" s="2" t="s">
        <v>70</v>
      </c>
      <c r="C17" s="2" t="s">
        <v>18</v>
      </c>
      <c r="D17" s="2" t="s">
        <v>18</v>
      </c>
      <c r="E17" s="2" t="s">
        <v>18</v>
      </c>
      <c r="F17" s="2" t="s">
        <v>18</v>
      </c>
      <c r="G17" s="2" t="s">
        <v>273</v>
      </c>
      <c r="H17" s="2" t="s">
        <v>18</v>
      </c>
      <c r="I17" s="2" t="s">
        <v>18</v>
      </c>
      <c r="J17" s="2" t="s">
        <v>18</v>
      </c>
      <c r="K17" s="2" t="s">
        <v>18</v>
      </c>
      <c r="L17" s="2" t="s">
        <v>18</v>
      </c>
      <c r="M17" s="2" t="s">
        <v>18</v>
      </c>
      <c r="N17" s="2" t="s">
        <v>18</v>
      </c>
      <c r="P17" s="2" t="str">
        <f>P16</f>
        <v xml:space="preserve"> It is a horizontally-transferred gene coding for a putative transcriptional activator and is most likely essential, suggesting the mutations found in this gene is unlikely to render the protein inactive. It cannot be excluded, however, that the change from leucine to arginine at residue 184 has an effect on its transcriptional activity on one or more unknown target genes that are potentially involved in antibiotic sensitivity. </v>
      </c>
      <c r="Q17" s="2" t="str">
        <f>Q16</f>
        <v>unlikely</v>
      </c>
      <c r="R17" s="2" t="str">
        <f>R16</f>
        <v>Atlung 1994, PMID: 8071219; Bykov 2020, PMID: 32175329 
Gerdes 2003, PMID: 13129938</v>
      </c>
      <c r="S17" s="2" t="s">
        <v>280</v>
      </c>
    </row>
    <row r="18" spans="1:19" x14ac:dyDescent="0.2">
      <c r="A18" s="2">
        <v>645423</v>
      </c>
      <c r="B18" s="2" t="s">
        <v>34</v>
      </c>
      <c r="C18" s="2" t="s">
        <v>273</v>
      </c>
      <c r="D18" s="2" t="s">
        <v>18</v>
      </c>
      <c r="E18" s="2" t="s">
        <v>18</v>
      </c>
      <c r="F18" s="2" t="s">
        <v>18</v>
      </c>
      <c r="G18" s="2" t="s">
        <v>18</v>
      </c>
      <c r="H18" s="2" t="s">
        <v>18</v>
      </c>
      <c r="I18" s="2" t="s">
        <v>18</v>
      </c>
      <c r="J18" s="2" t="s">
        <v>18</v>
      </c>
      <c r="K18" s="2" t="s">
        <v>18</v>
      </c>
      <c r="L18" s="2" t="s">
        <v>18</v>
      </c>
      <c r="M18" s="2" t="s">
        <v>18</v>
      </c>
      <c r="N18" s="2" t="s">
        <v>18</v>
      </c>
    </row>
    <row r="19" spans="1:19" x14ac:dyDescent="0.2">
      <c r="A19" s="2">
        <v>660887</v>
      </c>
      <c r="B19" s="2" t="s">
        <v>78</v>
      </c>
      <c r="C19" s="2" t="s">
        <v>18</v>
      </c>
      <c r="D19" s="2" t="s">
        <v>18</v>
      </c>
      <c r="E19" s="2" t="s">
        <v>18</v>
      </c>
      <c r="F19" s="2" t="s">
        <v>18</v>
      </c>
      <c r="G19" s="2" t="s">
        <v>18</v>
      </c>
      <c r="H19" s="2" t="s">
        <v>18</v>
      </c>
      <c r="I19" s="2" t="s">
        <v>273</v>
      </c>
      <c r="J19" s="2" t="s">
        <v>18</v>
      </c>
      <c r="K19" s="2" t="s">
        <v>18</v>
      </c>
      <c r="L19" s="2" t="s">
        <v>18</v>
      </c>
      <c r="M19" s="2" t="s">
        <v>18</v>
      </c>
      <c r="N19" s="2" t="s">
        <v>18</v>
      </c>
      <c r="P19" s="2" t="s">
        <v>293</v>
      </c>
      <c r="Q19" s="2" t="s">
        <v>294</v>
      </c>
      <c r="S19" s="2" t="s">
        <v>280</v>
      </c>
    </row>
    <row r="20" spans="1:19" x14ac:dyDescent="0.2">
      <c r="A20" s="2">
        <v>696411</v>
      </c>
      <c r="B20" s="2" t="s">
        <v>34</v>
      </c>
      <c r="C20" s="2" t="s">
        <v>18</v>
      </c>
      <c r="D20" s="2" t="s">
        <v>18</v>
      </c>
      <c r="E20" s="2" t="s">
        <v>18</v>
      </c>
      <c r="F20" s="2" t="s">
        <v>18</v>
      </c>
      <c r="G20" s="2" t="s">
        <v>18</v>
      </c>
      <c r="H20" s="2" t="s">
        <v>18</v>
      </c>
      <c r="I20" s="2" t="s">
        <v>18</v>
      </c>
      <c r="J20" s="2" t="s">
        <v>18</v>
      </c>
      <c r="K20" s="2" t="s">
        <v>18</v>
      </c>
      <c r="L20" s="2" t="s">
        <v>18</v>
      </c>
      <c r="M20" s="2" t="s">
        <v>273</v>
      </c>
      <c r="N20" s="2" t="s">
        <v>18</v>
      </c>
    </row>
    <row r="21" spans="1:19" x14ac:dyDescent="0.2">
      <c r="A21" s="2">
        <v>696437</v>
      </c>
      <c r="B21" s="2" t="s">
        <v>34</v>
      </c>
      <c r="C21" s="2" t="s">
        <v>18</v>
      </c>
      <c r="D21" s="2" t="s">
        <v>18</v>
      </c>
      <c r="E21" s="2" t="s">
        <v>18</v>
      </c>
      <c r="F21" s="2" t="s">
        <v>18</v>
      </c>
      <c r="G21" s="2" t="s">
        <v>18</v>
      </c>
      <c r="H21" s="2" t="s">
        <v>18</v>
      </c>
      <c r="I21" s="2" t="s">
        <v>18</v>
      </c>
      <c r="J21" s="2" t="s">
        <v>18</v>
      </c>
      <c r="K21" s="2" t="s">
        <v>18</v>
      </c>
      <c r="L21" s="2" t="s">
        <v>18</v>
      </c>
      <c r="M21" s="2" t="s">
        <v>273</v>
      </c>
      <c r="N21" s="2" t="s">
        <v>18</v>
      </c>
    </row>
    <row r="22" spans="1:19" x14ac:dyDescent="0.2">
      <c r="A22" s="2">
        <v>710911</v>
      </c>
      <c r="B22" s="2" t="s">
        <v>34</v>
      </c>
      <c r="C22" s="2" t="s">
        <v>18</v>
      </c>
      <c r="D22" s="2" t="s">
        <v>18</v>
      </c>
      <c r="E22" s="2" t="s">
        <v>18</v>
      </c>
      <c r="F22" s="2" t="s">
        <v>18</v>
      </c>
      <c r="G22" s="2" t="s">
        <v>18</v>
      </c>
      <c r="H22" s="2" t="s">
        <v>18</v>
      </c>
      <c r="I22" s="2" t="s">
        <v>18</v>
      </c>
      <c r="J22" s="2" t="s">
        <v>273</v>
      </c>
      <c r="K22" s="2" t="s">
        <v>18</v>
      </c>
      <c r="L22" s="2" t="s">
        <v>18</v>
      </c>
      <c r="M22" s="2" t="s">
        <v>18</v>
      </c>
      <c r="N22" s="2" t="s">
        <v>18</v>
      </c>
    </row>
    <row r="23" spans="1:19" ht="38.25" x14ac:dyDescent="0.2">
      <c r="A23" s="2">
        <v>777266</v>
      </c>
      <c r="B23" s="2" t="s">
        <v>84</v>
      </c>
      <c r="C23" s="2" t="s">
        <v>18</v>
      </c>
      <c r="D23" s="2" t="s">
        <v>18</v>
      </c>
      <c r="E23" s="2" t="s">
        <v>18</v>
      </c>
      <c r="F23" s="2" t="s">
        <v>18</v>
      </c>
      <c r="G23" s="2" t="s">
        <v>18</v>
      </c>
      <c r="H23" s="2" t="s">
        <v>18</v>
      </c>
      <c r="I23" s="2" t="s">
        <v>18</v>
      </c>
      <c r="J23" s="2" t="s">
        <v>273</v>
      </c>
      <c r="K23" s="2" t="s">
        <v>18</v>
      </c>
      <c r="L23" s="2" t="s">
        <v>18</v>
      </c>
      <c r="M23" s="2" t="s">
        <v>18</v>
      </c>
      <c r="N23" s="2" t="s">
        <v>18</v>
      </c>
      <c r="P23" s="2" t="s">
        <v>295</v>
      </c>
      <c r="Q23" s="2" t="s">
        <v>276</v>
      </c>
      <c r="R23" s="3" t="s">
        <v>296</v>
      </c>
      <c r="S23" s="2" t="s">
        <v>276</v>
      </c>
    </row>
    <row r="24" spans="1:19" ht="38.25" x14ac:dyDescent="0.2">
      <c r="A24" s="2">
        <v>777742</v>
      </c>
      <c r="B24" s="2" t="s">
        <v>90</v>
      </c>
      <c r="C24" s="2" t="s">
        <v>18</v>
      </c>
      <c r="D24" s="2" t="s">
        <v>18</v>
      </c>
      <c r="E24" s="2" t="s">
        <v>18</v>
      </c>
      <c r="F24" s="2" t="s">
        <v>18</v>
      </c>
      <c r="G24" s="2" t="s">
        <v>273</v>
      </c>
      <c r="H24" s="2" t="s">
        <v>18</v>
      </c>
      <c r="I24" s="2" t="s">
        <v>18</v>
      </c>
      <c r="J24" s="2" t="s">
        <v>18</v>
      </c>
      <c r="K24" s="2" t="s">
        <v>18</v>
      </c>
      <c r="L24" s="2" t="s">
        <v>18</v>
      </c>
      <c r="M24" s="2" t="s">
        <v>18</v>
      </c>
      <c r="N24" s="2" t="s">
        <v>18</v>
      </c>
      <c r="P24" s="2" t="str">
        <f>P23</f>
        <v xml:space="preserve">Part of the Tol-Pal complex, known to help maintain OM integrity in Gram-negative bacteria and a lack of any of its functional components will result in a compromised OM that enables enhanced entry of antibiotics </v>
      </c>
      <c r="Q24" s="2" t="str">
        <f>Q23</f>
        <v>yes</v>
      </c>
      <c r="R24" s="3" t="str">
        <f>R23</f>
        <v>Szczepaniak 2020, PMID: 32472934</v>
      </c>
      <c r="S24" s="2" t="s">
        <v>276</v>
      </c>
    </row>
    <row r="25" spans="1:19" x14ac:dyDescent="0.2">
      <c r="A25" s="2">
        <v>777850</v>
      </c>
      <c r="B25" s="2" t="s">
        <v>34</v>
      </c>
      <c r="C25" s="2" t="s">
        <v>18</v>
      </c>
      <c r="D25" s="2" t="s">
        <v>18</v>
      </c>
      <c r="E25" s="2" t="s">
        <v>18</v>
      </c>
      <c r="F25" s="2" t="s">
        <v>273</v>
      </c>
      <c r="G25" s="2" t="s">
        <v>18</v>
      </c>
      <c r="H25" s="2" t="s">
        <v>18</v>
      </c>
      <c r="I25" s="2" t="s">
        <v>18</v>
      </c>
      <c r="J25" s="2" t="s">
        <v>18</v>
      </c>
      <c r="K25" s="2" t="s">
        <v>18</v>
      </c>
      <c r="L25" s="2" t="s">
        <v>18</v>
      </c>
      <c r="M25" s="2" t="s">
        <v>18</v>
      </c>
      <c r="N25" s="2" t="s">
        <v>18</v>
      </c>
    </row>
    <row r="26" spans="1:19" ht="89.25" x14ac:dyDescent="0.2">
      <c r="A26" s="2">
        <v>779464</v>
      </c>
      <c r="B26" s="2" t="s">
        <v>96</v>
      </c>
      <c r="C26" s="2" t="s">
        <v>18</v>
      </c>
      <c r="D26" s="2" t="s">
        <v>18</v>
      </c>
      <c r="E26" s="2" t="s">
        <v>18</v>
      </c>
      <c r="F26" s="2" t="s">
        <v>273</v>
      </c>
      <c r="G26" s="2" t="s">
        <v>18</v>
      </c>
      <c r="H26" s="2" t="s">
        <v>18</v>
      </c>
      <c r="I26" s="2" t="s">
        <v>18</v>
      </c>
      <c r="J26" s="2" t="s">
        <v>18</v>
      </c>
      <c r="K26" s="2" t="s">
        <v>18</v>
      </c>
      <c r="L26" s="2" t="s">
        <v>18</v>
      </c>
      <c r="M26" s="2" t="s">
        <v>18</v>
      </c>
      <c r="N26" s="2" t="s">
        <v>18</v>
      </c>
      <c r="P26" s="2" t="s">
        <v>297</v>
      </c>
      <c r="Q26" s="3" t="s">
        <v>278</v>
      </c>
      <c r="R26" s="3" t="s">
        <v>298</v>
      </c>
      <c r="S26" s="2" t="s">
        <v>276</v>
      </c>
    </row>
    <row r="27" spans="1:19" x14ac:dyDescent="0.2">
      <c r="A27" s="2">
        <v>780453</v>
      </c>
      <c r="B27" s="2" t="s">
        <v>34</v>
      </c>
      <c r="C27" s="2" t="s">
        <v>18</v>
      </c>
      <c r="D27" s="2" t="s">
        <v>18</v>
      </c>
      <c r="E27" s="2" t="s">
        <v>18</v>
      </c>
      <c r="F27" s="2" t="s">
        <v>18</v>
      </c>
      <c r="G27" s="2" t="s">
        <v>18</v>
      </c>
      <c r="H27" s="2" t="s">
        <v>18</v>
      </c>
      <c r="I27" s="2" t="s">
        <v>18</v>
      </c>
      <c r="J27" s="2" t="s">
        <v>273</v>
      </c>
      <c r="K27" s="2" t="s">
        <v>18</v>
      </c>
      <c r="L27" s="2" t="s">
        <v>18</v>
      </c>
      <c r="M27" s="2" t="s">
        <v>18</v>
      </c>
      <c r="N27" s="2" t="s">
        <v>18</v>
      </c>
    </row>
    <row r="28" spans="1:19" ht="51" x14ac:dyDescent="0.2">
      <c r="A28" s="2">
        <v>1128025</v>
      </c>
      <c r="B28" s="2" t="s">
        <v>101</v>
      </c>
      <c r="C28" s="2" t="s">
        <v>18</v>
      </c>
      <c r="D28" s="2" t="s">
        <v>18</v>
      </c>
      <c r="E28" s="2" t="s">
        <v>18</v>
      </c>
      <c r="F28" s="2" t="s">
        <v>18</v>
      </c>
      <c r="G28" s="2" t="s">
        <v>18</v>
      </c>
      <c r="H28" s="2" t="s">
        <v>18</v>
      </c>
      <c r="I28" s="2" t="s">
        <v>273</v>
      </c>
      <c r="J28" s="2" t="s">
        <v>18</v>
      </c>
      <c r="K28" s="2" t="s">
        <v>18</v>
      </c>
      <c r="L28" s="2" t="s">
        <v>18</v>
      </c>
      <c r="M28" s="2" t="s">
        <v>18</v>
      </c>
      <c r="N28" s="2" t="s">
        <v>18</v>
      </c>
      <c r="P28" s="2" t="s">
        <v>299</v>
      </c>
      <c r="Q28" s="3" t="s">
        <v>278</v>
      </c>
      <c r="R28" s="3" t="s">
        <v>300</v>
      </c>
      <c r="S28" s="2" t="s">
        <v>280</v>
      </c>
    </row>
    <row r="29" spans="1:19" x14ac:dyDescent="0.2">
      <c r="A29" s="2">
        <v>1196220</v>
      </c>
      <c r="B29" s="2" t="s">
        <v>34</v>
      </c>
      <c r="C29" s="2" t="s">
        <v>273</v>
      </c>
      <c r="D29" s="2" t="s">
        <v>273</v>
      </c>
      <c r="E29" s="2" t="s">
        <v>273</v>
      </c>
      <c r="F29" s="2" t="s">
        <v>273</v>
      </c>
      <c r="G29" s="2" t="s">
        <v>273</v>
      </c>
      <c r="H29" s="2" t="s">
        <v>273</v>
      </c>
      <c r="I29" s="2" t="s">
        <v>273</v>
      </c>
      <c r="J29" s="2" t="s">
        <v>273</v>
      </c>
      <c r="K29" s="2" t="s">
        <v>273</v>
      </c>
      <c r="L29" s="2" t="s">
        <v>273</v>
      </c>
      <c r="M29" s="2" t="s">
        <v>273</v>
      </c>
      <c r="N29" s="2" t="s">
        <v>273</v>
      </c>
    </row>
    <row r="30" spans="1:19" ht="25.5" x14ac:dyDescent="0.2">
      <c r="A30" s="2">
        <v>1305782</v>
      </c>
      <c r="B30" s="2" t="s">
        <v>107</v>
      </c>
      <c r="C30" s="2" t="s">
        <v>18</v>
      </c>
      <c r="D30" s="2" t="s">
        <v>18</v>
      </c>
      <c r="E30" s="2" t="s">
        <v>18</v>
      </c>
      <c r="F30" s="2" t="s">
        <v>273</v>
      </c>
      <c r="G30" s="2" t="s">
        <v>18</v>
      </c>
      <c r="H30" s="2" t="s">
        <v>18</v>
      </c>
      <c r="I30" s="2" t="s">
        <v>18</v>
      </c>
      <c r="J30" s="2" t="s">
        <v>18</v>
      </c>
      <c r="K30" s="2" t="s">
        <v>18</v>
      </c>
      <c r="L30" s="2" t="s">
        <v>18</v>
      </c>
      <c r="M30" s="2" t="s">
        <v>18</v>
      </c>
      <c r="N30" s="2" t="s">
        <v>18</v>
      </c>
      <c r="P30" s="2" t="s">
        <v>301</v>
      </c>
      <c r="Q30" s="3" t="s">
        <v>274</v>
      </c>
      <c r="R30" s="3" t="s">
        <v>302</v>
      </c>
      <c r="S30" s="2" t="s">
        <v>280</v>
      </c>
    </row>
    <row r="31" spans="1:19" ht="102" x14ac:dyDescent="0.2">
      <c r="A31" s="2">
        <v>1356762</v>
      </c>
      <c r="B31" s="2" t="s">
        <v>113</v>
      </c>
      <c r="C31" s="2" t="s">
        <v>18</v>
      </c>
      <c r="D31" s="2" t="s">
        <v>18</v>
      </c>
      <c r="E31" s="2" t="s">
        <v>18</v>
      </c>
      <c r="F31" s="2" t="s">
        <v>18</v>
      </c>
      <c r="G31" s="2" t="s">
        <v>18</v>
      </c>
      <c r="H31" s="2" t="s">
        <v>18</v>
      </c>
      <c r="I31" s="2" t="s">
        <v>273</v>
      </c>
      <c r="J31" s="2" t="s">
        <v>18</v>
      </c>
      <c r="K31" s="2" t="s">
        <v>18</v>
      </c>
      <c r="L31" s="2" t="s">
        <v>18</v>
      </c>
      <c r="M31" s="2" t="s">
        <v>18</v>
      </c>
      <c r="N31" s="2" t="s">
        <v>18</v>
      </c>
      <c r="P31" s="2" t="s">
        <v>303</v>
      </c>
      <c r="Q31" s="3" t="s">
        <v>278</v>
      </c>
      <c r="R31" s="3" t="s">
        <v>304</v>
      </c>
      <c r="S31" s="2" t="s">
        <v>276</v>
      </c>
    </row>
    <row r="32" spans="1:19" x14ac:dyDescent="0.2">
      <c r="A32" s="2">
        <v>1416373</v>
      </c>
      <c r="B32" s="2" t="s">
        <v>34</v>
      </c>
      <c r="C32" s="2" t="s">
        <v>18</v>
      </c>
      <c r="D32" s="2" t="s">
        <v>18</v>
      </c>
      <c r="E32" s="2" t="s">
        <v>273</v>
      </c>
      <c r="F32" s="2" t="s">
        <v>18</v>
      </c>
      <c r="G32" s="2" t="s">
        <v>18</v>
      </c>
      <c r="H32" s="2" t="s">
        <v>18</v>
      </c>
      <c r="I32" s="2" t="s">
        <v>18</v>
      </c>
      <c r="J32" s="2" t="s">
        <v>18</v>
      </c>
      <c r="K32" s="2" t="s">
        <v>18</v>
      </c>
      <c r="L32" s="2" t="s">
        <v>18</v>
      </c>
      <c r="M32" s="2" t="s">
        <v>18</v>
      </c>
      <c r="N32" s="2" t="s">
        <v>18</v>
      </c>
    </row>
    <row r="33" spans="1:19" ht="25.5" x14ac:dyDescent="0.2">
      <c r="A33" s="2">
        <v>1424395</v>
      </c>
      <c r="B33" s="2" t="s">
        <v>119</v>
      </c>
      <c r="C33" s="2" t="s">
        <v>18</v>
      </c>
      <c r="D33" s="2" t="s">
        <v>18</v>
      </c>
      <c r="E33" s="2" t="s">
        <v>18</v>
      </c>
      <c r="F33" s="2" t="s">
        <v>18</v>
      </c>
      <c r="G33" s="2" t="s">
        <v>18</v>
      </c>
      <c r="H33" s="2" t="s">
        <v>18</v>
      </c>
      <c r="I33" s="2" t="s">
        <v>18</v>
      </c>
      <c r="J33" s="2" t="s">
        <v>18</v>
      </c>
      <c r="K33" s="2" t="s">
        <v>18</v>
      </c>
      <c r="L33" s="2" t="s">
        <v>273</v>
      </c>
      <c r="M33" s="2" t="s">
        <v>18</v>
      </c>
      <c r="N33" s="2" t="s">
        <v>18</v>
      </c>
      <c r="P33" s="2" t="s">
        <v>305</v>
      </c>
      <c r="Q33" s="3" t="s">
        <v>274</v>
      </c>
      <c r="R33" s="3" t="s">
        <v>306</v>
      </c>
      <c r="S33" s="2" t="s">
        <v>280</v>
      </c>
    </row>
    <row r="34" spans="1:19" s="4" customFormat="1" x14ac:dyDescent="0.2">
      <c r="A34" s="4">
        <v>1544433</v>
      </c>
      <c r="B34" s="5" t="s">
        <v>124</v>
      </c>
      <c r="C34" s="4" t="s">
        <v>18</v>
      </c>
      <c r="D34" s="4" t="s">
        <v>18</v>
      </c>
      <c r="E34" s="4" t="s">
        <v>18</v>
      </c>
      <c r="F34" s="4" t="s">
        <v>18</v>
      </c>
      <c r="G34" s="4" t="s">
        <v>18</v>
      </c>
      <c r="H34" s="4" t="s">
        <v>18</v>
      </c>
      <c r="I34" s="4" t="s">
        <v>18</v>
      </c>
      <c r="J34" s="4" t="s">
        <v>18</v>
      </c>
      <c r="K34" s="4" t="s">
        <v>18</v>
      </c>
      <c r="L34" s="4" t="s">
        <v>273</v>
      </c>
      <c r="M34" s="4" t="s">
        <v>18</v>
      </c>
      <c r="N34" s="4" t="s">
        <v>18</v>
      </c>
      <c r="P34" s="5" t="s">
        <v>307</v>
      </c>
      <c r="Q34" s="5" t="s">
        <v>274</v>
      </c>
      <c r="S34" s="4" t="s">
        <v>280</v>
      </c>
    </row>
    <row r="35" spans="1:19" ht="89.25" x14ac:dyDescent="0.2">
      <c r="A35" s="2">
        <v>1558588</v>
      </c>
      <c r="B35" s="2" t="s">
        <v>127</v>
      </c>
      <c r="C35" s="2" t="s">
        <v>18</v>
      </c>
      <c r="D35" s="2" t="s">
        <v>18</v>
      </c>
      <c r="E35" s="2" t="s">
        <v>18</v>
      </c>
      <c r="F35" s="2" t="s">
        <v>18</v>
      </c>
      <c r="G35" s="2" t="s">
        <v>18</v>
      </c>
      <c r="H35" s="2" t="s">
        <v>18</v>
      </c>
      <c r="I35" s="2" t="s">
        <v>18</v>
      </c>
      <c r="J35" s="2" t="s">
        <v>273</v>
      </c>
      <c r="K35" s="2" t="s">
        <v>18</v>
      </c>
      <c r="L35" s="2" t="s">
        <v>18</v>
      </c>
      <c r="M35" s="2" t="s">
        <v>18</v>
      </c>
      <c r="N35" s="2" t="s">
        <v>18</v>
      </c>
      <c r="P35" s="2" t="s">
        <v>308</v>
      </c>
      <c r="Q35" s="3" t="s">
        <v>278</v>
      </c>
      <c r="R35" s="3" t="s">
        <v>367</v>
      </c>
      <c r="S35" s="2" t="s">
        <v>280</v>
      </c>
    </row>
    <row r="36" spans="1:19" x14ac:dyDescent="0.2">
      <c r="A36" s="2">
        <v>1644688</v>
      </c>
      <c r="B36" s="2" t="s">
        <v>132</v>
      </c>
      <c r="C36" s="2" t="s">
        <v>18</v>
      </c>
      <c r="D36" s="2" t="s">
        <v>18</v>
      </c>
      <c r="E36" s="2" t="s">
        <v>18</v>
      </c>
      <c r="F36" s="2" t="s">
        <v>18</v>
      </c>
      <c r="G36" s="2" t="s">
        <v>18</v>
      </c>
      <c r="H36" s="2" t="s">
        <v>18</v>
      </c>
      <c r="I36" s="2" t="s">
        <v>273</v>
      </c>
      <c r="J36" s="2" t="s">
        <v>18</v>
      </c>
      <c r="K36" s="2" t="s">
        <v>18</v>
      </c>
      <c r="L36" s="2" t="s">
        <v>18</v>
      </c>
      <c r="M36" s="2" t="s">
        <v>18</v>
      </c>
      <c r="N36" s="2" t="s">
        <v>18</v>
      </c>
      <c r="P36" s="2" t="s">
        <v>293</v>
      </c>
      <c r="Q36" s="2" t="s">
        <v>294</v>
      </c>
      <c r="S36" s="2" t="s">
        <v>280</v>
      </c>
    </row>
    <row r="37" spans="1:19" ht="25.5" x14ac:dyDescent="0.2">
      <c r="A37" s="2">
        <v>1751802</v>
      </c>
      <c r="B37" s="2" t="s">
        <v>136</v>
      </c>
      <c r="C37" s="2" t="s">
        <v>18</v>
      </c>
      <c r="D37" s="2" t="s">
        <v>18</v>
      </c>
      <c r="E37" s="2" t="s">
        <v>18</v>
      </c>
      <c r="F37" s="2" t="s">
        <v>18</v>
      </c>
      <c r="G37" s="2" t="s">
        <v>18</v>
      </c>
      <c r="H37" s="2" t="s">
        <v>273</v>
      </c>
      <c r="I37" s="2" t="s">
        <v>18</v>
      </c>
      <c r="J37" s="2" t="s">
        <v>18</v>
      </c>
      <c r="K37" s="2" t="s">
        <v>18</v>
      </c>
      <c r="L37" s="2" t="s">
        <v>18</v>
      </c>
      <c r="M37" s="2" t="s">
        <v>18</v>
      </c>
      <c r="N37" s="2" t="s">
        <v>18</v>
      </c>
      <c r="P37" s="2" t="s">
        <v>309</v>
      </c>
      <c r="Q37" s="3" t="s">
        <v>274</v>
      </c>
      <c r="R37" s="3" t="s">
        <v>310</v>
      </c>
      <c r="S37" s="2" t="s">
        <v>280</v>
      </c>
    </row>
    <row r="38" spans="1:19" x14ac:dyDescent="0.2">
      <c r="A38" s="2">
        <v>1844128</v>
      </c>
      <c r="B38" s="2" t="s">
        <v>34</v>
      </c>
      <c r="C38" s="2" t="s">
        <v>18</v>
      </c>
      <c r="D38" s="2" t="s">
        <v>18</v>
      </c>
      <c r="E38" s="2" t="s">
        <v>18</v>
      </c>
      <c r="F38" s="2" t="s">
        <v>18</v>
      </c>
      <c r="G38" s="2" t="s">
        <v>18</v>
      </c>
      <c r="H38" s="2" t="s">
        <v>18</v>
      </c>
      <c r="I38" s="2" t="s">
        <v>18</v>
      </c>
      <c r="J38" s="2" t="s">
        <v>18</v>
      </c>
      <c r="K38" s="2" t="s">
        <v>18</v>
      </c>
      <c r="L38" s="2" t="s">
        <v>18</v>
      </c>
      <c r="M38" s="2" t="s">
        <v>273</v>
      </c>
      <c r="N38" s="2" t="s">
        <v>18</v>
      </c>
    </row>
    <row r="39" spans="1:19" x14ac:dyDescent="0.2">
      <c r="A39" s="2">
        <v>1853227</v>
      </c>
      <c r="B39" s="2" t="s">
        <v>34</v>
      </c>
      <c r="C39" s="2" t="s">
        <v>18</v>
      </c>
      <c r="D39" s="2" t="s">
        <v>18</v>
      </c>
      <c r="E39" s="2" t="s">
        <v>18</v>
      </c>
      <c r="F39" s="2" t="s">
        <v>18</v>
      </c>
      <c r="G39" s="2" t="s">
        <v>18</v>
      </c>
      <c r="H39" s="2" t="s">
        <v>18</v>
      </c>
      <c r="I39" s="2" t="s">
        <v>18</v>
      </c>
      <c r="J39" s="2" t="s">
        <v>18</v>
      </c>
      <c r="K39" s="2" t="s">
        <v>18</v>
      </c>
      <c r="L39" s="2" t="s">
        <v>18</v>
      </c>
      <c r="M39" s="2" t="s">
        <v>273</v>
      </c>
      <c r="N39" s="2" t="s">
        <v>18</v>
      </c>
    </row>
    <row r="40" spans="1:19" ht="102" x14ac:dyDescent="0.2">
      <c r="A40" s="2">
        <v>1931586</v>
      </c>
      <c r="B40" s="2" t="s">
        <v>142</v>
      </c>
      <c r="C40" s="2" t="s">
        <v>18</v>
      </c>
      <c r="D40" s="2" t="s">
        <v>18</v>
      </c>
      <c r="E40" s="2" t="s">
        <v>18</v>
      </c>
      <c r="F40" s="2" t="s">
        <v>18</v>
      </c>
      <c r="G40" s="2" t="s">
        <v>18</v>
      </c>
      <c r="H40" s="2" t="s">
        <v>18</v>
      </c>
      <c r="I40" s="2" t="s">
        <v>18</v>
      </c>
      <c r="J40" s="2" t="s">
        <v>273</v>
      </c>
      <c r="K40" s="2" t="s">
        <v>18</v>
      </c>
      <c r="L40" s="2" t="s">
        <v>18</v>
      </c>
      <c r="M40" s="2" t="s">
        <v>18</v>
      </c>
      <c r="N40" s="2" t="s">
        <v>18</v>
      </c>
      <c r="P40" s="2" t="s">
        <v>311</v>
      </c>
      <c r="Q40" s="3" t="s">
        <v>278</v>
      </c>
      <c r="R40" s="3" t="s">
        <v>312</v>
      </c>
      <c r="S40" s="2" t="s">
        <v>280</v>
      </c>
    </row>
    <row r="41" spans="1:19" ht="63.75" x14ac:dyDescent="0.2">
      <c r="A41" s="2">
        <v>1939585</v>
      </c>
      <c r="B41" s="2" t="s">
        <v>148</v>
      </c>
      <c r="C41" s="2" t="s">
        <v>18</v>
      </c>
      <c r="D41" s="2" t="s">
        <v>18</v>
      </c>
      <c r="E41" s="2" t="s">
        <v>18</v>
      </c>
      <c r="F41" s="2" t="s">
        <v>18</v>
      </c>
      <c r="G41" s="2" t="s">
        <v>18</v>
      </c>
      <c r="H41" s="2" t="s">
        <v>18</v>
      </c>
      <c r="I41" s="2" t="s">
        <v>18</v>
      </c>
      <c r="J41" s="2" t="s">
        <v>18</v>
      </c>
      <c r="K41" s="2" t="s">
        <v>18</v>
      </c>
      <c r="L41" s="2" t="s">
        <v>18</v>
      </c>
      <c r="M41" s="2" t="s">
        <v>273</v>
      </c>
      <c r="N41" s="2" t="s">
        <v>18</v>
      </c>
      <c r="P41" s="3" t="s">
        <v>313</v>
      </c>
      <c r="Q41" s="3" t="s">
        <v>278</v>
      </c>
      <c r="R41" s="6" t="s">
        <v>314</v>
      </c>
      <c r="S41" s="2" t="s">
        <v>280</v>
      </c>
    </row>
    <row r="42" spans="1:19" ht="38.25" x14ac:dyDescent="0.2">
      <c r="A42" s="2">
        <v>1993821</v>
      </c>
      <c r="B42" s="2" t="s">
        <v>154</v>
      </c>
      <c r="C42" s="2" t="s">
        <v>18</v>
      </c>
      <c r="D42" s="2" t="s">
        <v>18</v>
      </c>
      <c r="E42" s="2" t="s">
        <v>18</v>
      </c>
      <c r="F42" s="2" t="s">
        <v>18</v>
      </c>
      <c r="G42" s="2" t="s">
        <v>18</v>
      </c>
      <c r="H42" s="2" t="s">
        <v>18</v>
      </c>
      <c r="I42" s="2" t="s">
        <v>18</v>
      </c>
      <c r="J42" s="2" t="s">
        <v>18</v>
      </c>
      <c r="K42" s="2" t="s">
        <v>18</v>
      </c>
      <c r="L42" s="2" t="s">
        <v>18</v>
      </c>
      <c r="M42" s="2" t="s">
        <v>273</v>
      </c>
      <c r="N42" s="2" t="s">
        <v>18</v>
      </c>
      <c r="P42" s="3" t="s">
        <v>315</v>
      </c>
      <c r="Q42" s="3" t="s">
        <v>274</v>
      </c>
      <c r="R42" s="3" t="s">
        <v>316</v>
      </c>
      <c r="S42" s="2" t="s">
        <v>280</v>
      </c>
    </row>
    <row r="43" spans="1:19" x14ac:dyDescent="0.2">
      <c r="A43" s="2">
        <v>2025279</v>
      </c>
      <c r="B43" s="2" t="s">
        <v>34</v>
      </c>
      <c r="C43" s="2" t="s">
        <v>18</v>
      </c>
      <c r="D43" s="2" t="s">
        <v>18</v>
      </c>
      <c r="E43" s="2" t="s">
        <v>18</v>
      </c>
      <c r="F43" s="2" t="s">
        <v>273</v>
      </c>
      <c r="G43" s="2" t="s">
        <v>18</v>
      </c>
      <c r="H43" s="2" t="s">
        <v>273</v>
      </c>
      <c r="I43" s="2" t="s">
        <v>273</v>
      </c>
      <c r="J43" s="2" t="s">
        <v>273</v>
      </c>
      <c r="K43" s="2" t="s">
        <v>18</v>
      </c>
      <c r="L43" s="2" t="s">
        <v>18</v>
      </c>
      <c r="M43" s="2" t="s">
        <v>273</v>
      </c>
      <c r="N43" s="2" t="s">
        <v>273</v>
      </c>
    </row>
    <row r="44" spans="1:19" ht="25.5" x14ac:dyDescent="0.2">
      <c r="A44" s="2">
        <v>2105984</v>
      </c>
      <c r="B44" s="2" t="s">
        <v>161</v>
      </c>
      <c r="C44" s="2" t="s">
        <v>18</v>
      </c>
      <c r="D44" s="2" t="s">
        <v>18</v>
      </c>
      <c r="E44" s="2" t="s">
        <v>18</v>
      </c>
      <c r="F44" s="2" t="s">
        <v>18</v>
      </c>
      <c r="G44" s="2" t="s">
        <v>18</v>
      </c>
      <c r="H44" s="2" t="s">
        <v>18</v>
      </c>
      <c r="I44" s="2" t="s">
        <v>18</v>
      </c>
      <c r="J44" s="2" t="s">
        <v>18</v>
      </c>
      <c r="K44" s="2" t="s">
        <v>18</v>
      </c>
      <c r="L44" s="2" t="s">
        <v>273</v>
      </c>
      <c r="M44" s="2" t="s">
        <v>18</v>
      </c>
      <c r="N44" s="2" t="s">
        <v>18</v>
      </c>
      <c r="P44" s="2" t="s">
        <v>317</v>
      </c>
      <c r="Q44" s="3" t="s">
        <v>278</v>
      </c>
      <c r="R44" s="3" t="s">
        <v>318</v>
      </c>
      <c r="S44" s="2" t="s">
        <v>276</v>
      </c>
    </row>
    <row r="45" spans="1:19" ht="25.5" x14ac:dyDescent="0.2">
      <c r="A45" s="2">
        <v>2159245</v>
      </c>
      <c r="B45" s="2" t="s">
        <v>166</v>
      </c>
      <c r="C45" s="2" t="s">
        <v>18</v>
      </c>
      <c r="D45" s="2" t="s">
        <v>18</v>
      </c>
      <c r="E45" s="2" t="s">
        <v>18</v>
      </c>
      <c r="F45" s="2" t="s">
        <v>18</v>
      </c>
      <c r="G45" s="2" t="s">
        <v>18</v>
      </c>
      <c r="H45" s="2" t="s">
        <v>18</v>
      </c>
      <c r="I45" s="2" t="s">
        <v>273</v>
      </c>
      <c r="J45" s="2" t="s">
        <v>18</v>
      </c>
      <c r="K45" s="2" t="s">
        <v>18</v>
      </c>
      <c r="L45" s="2" t="s">
        <v>18</v>
      </c>
      <c r="M45" s="2" t="s">
        <v>18</v>
      </c>
      <c r="N45" s="2" t="s">
        <v>18</v>
      </c>
      <c r="P45" s="2" t="s">
        <v>319</v>
      </c>
      <c r="Q45" s="3" t="s">
        <v>278</v>
      </c>
      <c r="R45" s="3" t="s">
        <v>320</v>
      </c>
      <c r="S45" s="2" t="s">
        <v>280</v>
      </c>
    </row>
    <row r="46" spans="1:19" ht="25.5" x14ac:dyDescent="0.2">
      <c r="A46" s="2">
        <v>2167411</v>
      </c>
      <c r="B46" s="2" t="s">
        <v>172</v>
      </c>
      <c r="C46" s="2" t="s">
        <v>18</v>
      </c>
      <c r="D46" s="2" t="s">
        <v>18</v>
      </c>
      <c r="E46" s="2" t="s">
        <v>18</v>
      </c>
      <c r="F46" s="2" t="s">
        <v>18</v>
      </c>
      <c r="G46" s="2" t="s">
        <v>18</v>
      </c>
      <c r="H46" s="2" t="s">
        <v>18</v>
      </c>
      <c r="I46" s="2" t="s">
        <v>18</v>
      </c>
      <c r="J46" s="2" t="s">
        <v>18</v>
      </c>
      <c r="K46" s="2" t="s">
        <v>18</v>
      </c>
      <c r="L46" s="2" t="s">
        <v>18</v>
      </c>
      <c r="M46" s="2" t="s">
        <v>273</v>
      </c>
      <c r="N46" s="2" t="s">
        <v>18</v>
      </c>
      <c r="P46" s="3" t="s">
        <v>321</v>
      </c>
      <c r="Q46" s="3" t="s">
        <v>274</v>
      </c>
      <c r="R46" s="3" t="s">
        <v>322</v>
      </c>
      <c r="S46" s="2" t="s">
        <v>280</v>
      </c>
    </row>
    <row r="47" spans="1:19" x14ac:dyDescent="0.2">
      <c r="A47" s="2">
        <v>2237736</v>
      </c>
      <c r="B47" s="2" t="s">
        <v>34</v>
      </c>
      <c r="C47" s="2" t="s">
        <v>18</v>
      </c>
      <c r="D47" s="2" t="s">
        <v>18</v>
      </c>
      <c r="E47" s="2" t="s">
        <v>18</v>
      </c>
      <c r="F47" s="2" t="s">
        <v>273</v>
      </c>
      <c r="G47" s="2" t="s">
        <v>18</v>
      </c>
      <c r="H47" s="2" t="s">
        <v>18</v>
      </c>
      <c r="I47" s="2" t="s">
        <v>18</v>
      </c>
      <c r="J47" s="2" t="s">
        <v>18</v>
      </c>
      <c r="K47" s="2" t="s">
        <v>18</v>
      </c>
      <c r="L47" s="2" t="s">
        <v>18</v>
      </c>
      <c r="M47" s="2" t="s">
        <v>18</v>
      </c>
      <c r="N47" s="2" t="s">
        <v>18</v>
      </c>
    </row>
    <row r="48" spans="1:19" x14ac:dyDescent="0.2">
      <c r="A48" s="2">
        <v>2731377</v>
      </c>
      <c r="B48" s="2" t="s">
        <v>34</v>
      </c>
      <c r="C48" s="2" t="s">
        <v>18</v>
      </c>
      <c r="D48" s="2" t="s">
        <v>18</v>
      </c>
      <c r="E48" s="2" t="s">
        <v>18</v>
      </c>
      <c r="F48" s="2" t="s">
        <v>18</v>
      </c>
      <c r="G48" s="2" t="s">
        <v>18</v>
      </c>
      <c r="H48" s="2" t="s">
        <v>18</v>
      </c>
      <c r="I48" s="2" t="s">
        <v>273</v>
      </c>
      <c r="J48" s="2" t="s">
        <v>18</v>
      </c>
      <c r="K48" s="2" t="s">
        <v>18</v>
      </c>
      <c r="L48" s="2" t="s">
        <v>18</v>
      </c>
      <c r="M48" s="2" t="s">
        <v>18</v>
      </c>
      <c r="N48" s="2" t="s">
        <v>18</v>
      </c>
    </row>
    <row r="49" spans="1:19" ht="38.25" x14ac:dyDescent="0.2">
      <c r="A49" s="2">
        <v>2803792</v>
      </c>
      <c r="B49" s="2" t="s">
        <v>177</v>
      </c>
      <c r="C49" s="2" t="s">
        <v>18</v>
      </c>
      <c r="D49" s="2" t="s">
        <v>18</v>
      </c>
      <c r="E49" s="2" t="s">
        <v>18</v>
      </c>
      <c r="F49" s="2" t="s">
        <v>273</v>
      </c>
      <c r="G49" s="2" t="s">
        <v>18</v>
      </c>
      <c r="H49" s="2" t="s">
        <v>18</v>
      </c>
      <c r="I49" s="2" t="s">
        <v>18</v>
      </c>
      <c r="J49" s="2" t="s">
        <v>18</v>
      </c>
      <c r="K49" s="2" t="s">
        <v>18</v>
      </c>
      <c r="L49" s="2" t="s">
        <v>18</v>
      </c>
      <c r="M49" s="2" t="s">
        <v>18</v>
      </c>
      <c r="N49" s="2" t="s">
        <v>18</v>
      </c>
      <c r="P49" s="7" t="s">
        <v>323</v>
      </c>
      <c r="Q49" s="3" t="s">
        <v>274</v>
      </c>
      <c r="R49" s="3" t="s">
        <v>324</v>
      </c>
      <c r="S49" s="2" t="s">
        <v>280</v>
      </c>
    </row>
    <row r="50" spans="1:19" x14ac:dyDescent="0.2">
      <c r="A50" s="2">
        <v>2822664</v>
      </c>
      <c r="B50" s="2" t="s">
        <v>34</v>
      </c>
      <c r="C50" s="2" t="s">
        <v>273</v>
      </c>
      <c r="D50" s="2" t="s">
        <v>18</v>
      </c>
      <c r="E50" s="2" t="s">
        <v>18</v>
      </c>
      <c r="F50" s="2" t="s">
        <v>18</v>
      </c>
      <c r="G50" s="2" t="s">
        <v>18</v>
      </c>
      <c r="H50" s="2" t="s">
        <v>18</v>
      </c>
      <c r="I50" s="2" t="s">
        <v>18</v>
      </c>
      <c r="J50" s="2" t="s">
        <v>18</v>
      </c>
      <c r="K50" s="2" t="s">
        <v>18</v>
      </c>
      <c r="L50" s="2" t="s">
        <v>18</v>
      </c>
      <c r="M50" s="2" t="s">
        <v>18</v>
      </c>
      <c r="N50" s="2" t="s">
        <v>18</v>
      </c>
    </row>
    <row r="51" spans="1:19" s="3" customFormat="1" ht="63.75" x14ac:dyDescent="0.2">
      <c r="A51" s="3">
        <v>2890431</v>
      </c>
      <c r="B51" s="3" t="s">
        <v>183</v>
      </c>
      <c r="C51" s="3" t="s">
        <v>18</v>
      </c>
      <c r="D51" s="3" t="s">
        <v>273</v>
      </c>
      <c r="E51" s="3" t="s">
        <v>18</v>
      </c>
      <c r="F51" s="3" t="s">
        <v>273</v>
      </c>
      <c r="G51" s="3" t="s">
        <v>273</v>
      </c>
      <c r="H51" s="3" t="s">
        <v>273</v>
      </c>
      <c r="I51" s="3" t="s">
        <v>273</v>
      </c>
      <c r="J51" s="3" t="s">
        <v>273</v>
      </c>
      <c r="K51" s="3" t="s">
        <v>273</v>
      </c>
      <c r="L51" s="3" t="s">
        <v>273</v>
      </c>
      <c r="M51" s="3" t="s">
        <v>273</v>
      </c>
      <c r="N51" s="3" t="s">
        <v>273</v>
      </c>
      <c r="P51" s="3" t="s">
        <v>325</v>
      </c>
      <c r="Q51" s="3" t="s">
        <v>278</v>
      </c>
      <c r="R51" s="3" t="s">
        <v>368</v>
      </c>
      <c r="S51" s="3" t="s">
        <v>276</v>
      </c>
    </row>
    <row r="52" spans="1:19" s="3" customFormat="1" ht="51" x14ac:dyDescent="0.2">
      <c r="A52" s="3">
        <v>3282642</v>
      </c>
      <c r="B52" s="3" t="s">
        <v>189</v>
      </c>
      <c r="C52" s="3" t="s">
        <v>18</v>
      </c>
      <c r="D52" s="3" t="s">
        <v>273</v>
      </c>
      <c r="E52" s="3" t="s">
        <v>18</v>
      </c>
      <c r="F52" s="3" t="s">
        <v>273</v>
      </c>
      <c r="G52" s="3" t="s">
        <v>273</v>
      </c>
      <c r="H52" s="3" t="s">
        <v>273</v>
      </c>
      <c r="I52" s="3" t="s">
        <v>273</v>
      </c>
      <c r="J52" s="3" t="s">
        <v>273</v>
      </c>
      <c r="K52" s="3" t="s">
        <v>273</v>
      </c>
      <c r="L52" s="3" t="s">
        <v>273</v>
      </c>
      <c r="M52" s="3" t="s">
        <v>273</v>
      </c>
      <c r="N52" s="3" t="s">
        <v>273</v>
      </c>
      <c r="P52" s="7" t="s">
        <v>326</v>
      </c>
      <c r="Q52" s="3" t="s">
        <v>274</v>
      </c>
      <c r="R52" s="3" t="s">
        <v>369</v>
      </c>
      <c r="S52" s="3" t="s">
        <v>276</v>
      </c>
    </row>
    <row r="53" spans="1:19" s="3" customFormat="1" ht="51" x14ac:dyDescent="0.2">
      <c r="A53" s="3">
        <v>3282643</v>
      </c>
      <c r="B53" s="3" t="s">
        <v>189</v>
      </c>
      <c r="C53" s="3" t="s">
        <v>18</v>
      </c>
      <c r="D53" s="3" t="s">
        <v>273</v>
      </c>
      <c r="E53" s="3" t="s">
        <v>18</v>
      </c>
      <c r="F53" s="3" t="s">
        <v>273</v>
      </c>
      <c r="G53" s="3" t="s">
        <v>273</v>
      </c>
      <c r="H53" s="3" t="s">
        <v>273</v>
      </c>
      <c r="I53" s="3" t="s">
        <v>273</v>
      </c>
      <c r="J53" s="3" t="s">
        <v>273</v>
      </c>
      <c r="K53" s="3" t="s">
        <v>273</v>
      </c>
      <c r="L53" s="3" t="s">
        <v>273</v>
      </c>
      <c r="M53" s="3" t="s">
        <v>273</v>
      </c>
      <c r="N53" s="3" t="s">
        <v>273</v>
      </c>
      <c r="P53" s="7" t="s">
        <v>327</v>
      </c>
      <c r="Q53" s="3" t="s">
        <v>274</v>
      </c>
      <c r="R53" s="3" t="s">
        <v>369</v>
      </c>
      <c r="S53" s="3" t="s">
        <v>276</v>
      </c>
    </row>
    <row r="54" spans="1:19" ht="114.75" x14ac:dyDescent="0.2">
      <c r="A54" s="2">
        <v>3392636</v>
      </c>
      <c r="B54" s="2" t="s">
        <v>195</v>
      </c>
      <c r="C54" s="2" t="s">
        <v>18</v>
      </c>
      <c r="D54" s="2" t="s">
        <v>18</v>
      </c>
      <c r="E54" s="2" t="s">
        <v>18</v>
      </c>
      <c r="F54" s="2" t="s">
        <v>18</v>
      </c>
      <c r="G54" s="2" t="s">
        <v>18</v>
      </c>
      <c r="H54" s="2" t="s">
        <v>18</v>
      </c>
      <c r="I54" s="2" t="s">
        <v>18</v>
      </c>
      <c r="J54" s="2" t="s">
        <v>273</v>
      </c>
      <c r="K54" s="2" t="s">
        <v>18</v>
      </c>
      <c r="L54" s="2" t="s">
        <v>18</v>
      </c>
      <c r="M54" s="2" t="s">
        <v>18</v>
      </c>
      <c r="N54" s="2" t="s">
        <v>18</v>
      </c>
      <c r="P54" s="2" t="s">
        <v>328</v>
      </c>
      <c r="Q54" s="3" t="s">
        <v>278</v>
      </c>
      <c r="R54" s="3" t="s">
        <v>329</v>
      </c>
      <c r="S54" s="2" t="s">
        <v>280</v>
      </c>
    </row>
    <row r="55" spans="1:19" ht="114.75" x14ac:dyDescent="0.2">
      <c r="A55" s="2">
        <v>3392637</v>
      </c>
      <c r="B55" s="2" t="s">
        <v>195</v>
      </c>
      <c r="C55" s="2" t="s">
        <v>18</v>
      </c>
      <c r="D55" s="2" t="s">
        <v>18</v>
      </c>
      <c r="E55" s="2" t="s">
        <v>18</v>
      </c>
      <c r="F55" s="2" t="s">
        <v>18</v>
      </c>
      <c r="G55" s="2" t="s">
        <v>18</v>
      </c>
      <c r="H55" s="2" t="s">
        <v>18</v>
      </c>
      <c r="I55" s="2" t="s">
        <v>18</v>
      </c>
      <c r="J55" s="2" t="s">
        <v>273</v>
      </c>
      <c r="K55" s="2" t="s">
        <v>18</v>
      </c>
      <c r="L55" s="2" t="s">
        <v>18</v>
      </c>
      <c r="M55" s="2" t="s">
        <v>18</v>
      </c>
      <c r="N55" s="2" t="s">
        <v>18</v>
      </c>
      <c r="P55" s="2" t="str">
        <f>P54</f>
        <v xml:space="preserve"> A Gly1208Asn mutation is present in YhdP, which has recently been implicated in anterograde flow of phospholipids and its deletion mutant is included in the list of antibiotic-sensitive strains from the Keio collection.
We examined the mutation found in N10 by running the wild type and mutant protein sequences through the Hidden Markov Model to predict its topology. The prediction suggested that the Gly1208Asn mutation leads to a less pronounced hydrophobic C-terminal domain, which might cause instability in localization of this large periplasm-spanning protein. </v>
      </c>
      <c r="Q55" s="3" t="str">
        <f>Q54</f>
        <v>potentially</v>
      </c>
      <c r="R55" s="3" t="str">
        <f>R54</f>
        <v>Grimm 2020, PMID: 33046656
Liu 2010, PMID: 20065048
Krogh 2001, PMID: 11152613</v>
      </c>
      <c r="S55" s="2" t="str">
        <f>S54</f>
        <v>no</v>
      </c>
    </row>
    <row r="56" spans="1:19" s="3" customFormat="1" ht="25.5" x14ac:dyDescent="0.2">
      <c r="A56" s="3">
        <v>3636348</v>
      </c>
      <c r="B56" s="3" t="s">
        <v>200</v>
      </c>
      <c r="C56" s="3" t="s">
        <v>18</v>
      </c>
      <c r="D56" s="3" t="s">
        <v>273</v>
      </c>
      <c r="E56" s="3" t="s">
        <v>18</v>
      </c>
      <c r="F56" s="3" t="s">
        <v>273</v>
      </c>
      <c r="G56" s="3" t="s">
        <v>273</v>
      </c>
      <c r="H56" s="3" t="s">
        <v>273</v>
      </c>
      <c r="I56" s="3" t="s">
        <v>273</v>
      </c>
      <c r="J56" s="3" t="s">
        <v>273</v>
      </c>
      <c r="K56" s="3" t="s">
        <v>273</v>
      </c>
      <c r="L56" s="3" t="s">
        <v>273</v>
      </c>
      <c r="M56" s="3" t="s">
        <v>273</v>
      </c>
      <c r="N56" s="3" t="s">
        <v>273</v>
      </c>
      <c r="P56" s="3" t="s">
        <v>330</v>
      </c>
      <c r="Q56" s="3" t="s">
        <v>278</v>
      </c>
      <c r="R56" s="3" t="s">
        <v>331</v>
      </c>
      <c r="S56" s="3" t="s">
        <v>276</v>
      </c>
    </row>
    <row r="57" spans="1:19" x14ac:dyDescent="0.2">
      <c r="A57" s="2">
        <v>3727810</v>
      </c>
      <c r="B57" s="2" t="s">
        <v>34</v>
      </c>
      <c r="C57" s="2" t="s">
        <v>18</v>
      </c>
      <c r="D57" s="2" t="s">
        <v>18</v>
      </c>
      <c r="E57" s="2" t="s">
        <v>18</v>
      </c>
      <c r="F57" s="2" t="s">
        <v>18</v>
      </c>
      <c r="G57" s="2" t="s">
        <v>273</v>
      </c>
      <c r="H57" s="2" t="s">
        <v>18</v>
      </c>
      <c r="I57" s="2" t="s">
        <v>18</v>
      </c>
      <c r="J57" s="2" t="s">
        <v>18</v>
      </c>
      <c r="K57" s="2" t="s">
        <v>18</v>
      </c>
      <c r="L57" s="2" t="s">
        <v>18</v>
      </c>
      <c r="M57" s="2" t="s">
        <v>18</v>
      </c>
      <c r="N57" s="2" t="s">
        <v>18</v>
      </c>
    </row>
    <row r="58" spans="1:19" ht="38.25" x14ac:dyDescent="0.2">
      <c r="A58" s="2">
        <v>3778990</v>
      </c>
      <c r="B58" s="2" t="s">
        <v>205</v>
      </c>
      <c r="C58" s="2" t="s">
        <v>18</v>
      </c>
      <c r="D58" s="2" t="s">
        <v>18</v>
      </c>
      <c r="E58" s="2" t="s">
        <v>18</v>
      </c>
      <c r="F58" s="2" t="s">
        <v>18</v>
      </c>
      <c r="G58" s="2" t="s">
        <v>18</v>
      </c>
      <c r="H58" s="2" t="s">
        <v>18</v>
      </c>
      <c r="I58" s="2" t="s">
        <v>273</v>
      </c>
      <c r="J58" s="2" t="s">
        <v>18</v>
      </c>
      <c r="K58" s="2" t="s">
        <v>18</v>
      </c>
      <c r="L58" s="2" t="s">
        <v>18</v>
      </c>
      <c r="M58" s="2" t="s">
        <v>18</v>
      </c>
      <c r="N58" s="2" t="s">
        <v>18</v>
      </c>
      <c r="P58" s="2" t="s">
        <v>332</v>
      </c>
      <c r="Q58" s="3" t="s">
        <v>278</v>
      </c>
      <c r="R58" s="3" t="s">
        <v>333</v>
      </c>
      <c r="S58" s="2" t="s">
        <v>280</v>
      </c>
    </row>
    <row r="59" spans="1:19" ht="25.5" x14ac:dyDescent="0.2">
      <c r="A59" s="2">
        <v>3795218</v>
      </c>
      <c r="B59" s="2" t="s">
        <v>210</v>
      </c>
      <c r="C59" s="2" t="s">
        <v>18</v>
      </c>
      <c r="D59" s="2" t="s">
        <v>18</v>
      </c>
      <c r="E59" s="2" t="s">
        <v>18</v>
      </c>
      <c r="F59" s="2" t="s">
        <v>18</v>
      </c>
      <c r="G59" s="2" t="s">
        <v>18</v>
      </c>
      <c r="H59" s="2" t="s">
        <v>273</v>
      </c>
      <c r="I59" s="2" t="s">
        <v>18</v>
      </c>
      <c r="J59" s="2" t="s">
        <v>18</v>
      </c>
      <c r="K59" s="2" t="s">
        <v>18</v>
      </c>
      <c r="L59" s="2" t="s">
        <v>18</v>
      </c>
      <c r="M59" s="2" t="s">
        <v>18</v>
      </c>
      <c r="N59" s="2" t="s">
        <v>18</v>
      </c>
      <c r="P59" s="2" t="s">
        <v>285</v>
      </c>
      <c r="Q59" s="3" t="s">
        <v>278</v>
      </c>
      <c r="R59" s="2" t="s">
        <v>286</v>
      </c>
      <c r="S59" s="2" t="s">
        <v>276</v>
      </c>
    </row>
    <row r="60" spans="1:19" ht="25.5" x14ac:dyDescent="0.2">
      <c r="A60" s="2">
        <v>3806175</v>
      </c>
      <c r="B60" s="2" t="s">
        <v>216</v>
      </c>
      <c r="C60" s="2" t="s">
        <v>18</v>
      </c>
      <c r="D60" s="2" t="s">
        <v>18</v>
      </c>
      <c r="E60" s="2" t="s">
        <v>18</v>
      </c>
      <c r="F60" s="2" t="s">
        <v>18</v>
      </c>
      <c r="G60" s="2" t="s">
        <v>18</v>
      </c>
      <c r="H60" s="2" t="s">
        <v>18</v>
      </c>
      <c r="I60" s="2" t="s">
        <v>18</v>
      </c>
      <c r="J60" s="2" t="s">
        <v>18</v>
      </c>
      <c r="K60" s="2" t="s">
        <v>18</v>
      </c>
      <c r="L60" s="2" t="s">
        <v>18</v>
      </c>
      <c r="M60" s="2" t="s">
        <v>18</v>
      </c>
      <c r="N60" s="2" t="s">
        <v>273</v>
      </c>
      <c r="P60" s="2" t="s">
        <v>334</v>
      </c>
      <c r="Q60" s="3" t="s">
        <v>278</v>
      </c>
      <c r="R60" s="3" t="s">
        <v>335</v>
      </c>
      <c r="S60" s="2" t="s">
        <v>276</v>
      </c>
    </row>
    <row r="61" spans="1:19" ht="25.5" x14ac:dyDescent="0.2">
      <c r="A61" s="2">
        <v>3923419</v>
      </c>
      <c r="B61" s="2" t="s">
        <v>223</v>
      </c>
      <c r="C61" s="2" t="s">
        <v>18</v>
      </c>
      <c r="D61" s="2" t="s">
        <v>18</v>
      </c>
      <c r="E61" s="2" t="s">
        <v>18</v>
      </c>
      <c r="F61" s="2" t="s">
        <v>273</v>
      </c>
      <c r="G61" s="2" t="s">
        <v>18</v>
      </c>
      <c r="H61" s="2" t="s">
        <v>18</v>
      </c>
      <c r="I61" s="2" t="s">
        <v>18</v>
      </c>
      <c r="J61" s="2" t="s">
        <v>18</v>
      </c>
      <c r="K61" s="2" t="s">
        <v>18</v>
      </c>
      <c r="L61" s="2" t="s">
        <v>18</v>
      </c>
      <c r="M61" s="2" t="s">
        <v>18</v>
      </c>
      <c r="N61" s="2" t="s">
        <v>18</v>
      </c>
      <c r="P61" s="2" t="s">
        <v>336</v>
      </c>
      <c r="Q61" s="3" t="s">
        <v>274</v>
      </c>
      <c r="R61" s="3" t="s">
        <v>370</v>
      </c>
      <c r="S61" s="2" t="s">
        <v>280</v>
      </c>
    </row>
    <row r="62" spans="1:19" x14ac:dyDescent="0.2">
      <c r="A62" s="2">
        <v>3923420</v>
      </c>
      <c r="B62" s="2" t="s">
        <v>34</v>
      </c>
      <c r="C62" s="2" t="s">
        <v>18</v>
      </c>
      <c r="D62" s="2" t="s">
        <v>18</v>
      </c>
      <c r="E62" s="2" t="s">
        <v>18</v>
      </c>
      <c r="F62" s="2" t="s">
        <v>273</v>
      </c>
      <c r="G62" s="2" t="s">
        <v>18</v>
      </c>
      <c r="H62" s="2" t="s">
        <v>18</v>
      </c>
      <c r="I62" s="2" t="s">
        <v>18</v>
      </c>
      <c r="J62" s="2" t="s">
        <v>18</v>
      </c>
      <c r="K62" s="2" t="s">
        <v>18</v>
      </c>
      <c r="L62" s="2" t="s">
        <v>18</v>
      </c>
      <c r="M62" s="2" t="s">
        <v>18</v>
      </c>
      <c r="N62" s="2" t="s">
        <v>18</v>
      </c>
    </row>
    <row r="63" spans="1:19" ht="51" x14ac:dyDescent="0.2">
      <c r="A63" s="2">
        <v>4190986</v>
      </c>
      <c r="B63" s="2" t="s">
        <v>228</v>
      </c>
      <c r="C63" s="2" t="s">
        <v>18</v>
      </c>
      <c r="D63" s="2" t="s">
        <v>18</v>
      </c>
      <c r="E63" s="2" t="s">
        <v>18</v>
      </c>
      <c r="F63" s="2" t="s">
        <v>18</v>
      </c>
      <c r="G63" s="2" t="s">
        <v>18</v>
      </c>
      <c r="H63" s="2" t="s">
        <v>18</v>
      </c>
      <c r="I63" s="2" t="s">
        <v>18</v>
      </c>
      <c r="J63" s="2" t="s">
        <v>273</v>
      </c>
      <c r="K63" s="2" t="s">
        <v>18</v>
      </c>
      <c r="L63" s="2" t="s">
        <v>18</v>
      </c>
      <c r="M63" s="2" t="s">
        <v>18</v>
      </c>
      <c r="N63" s="2" t="s">
        <v>18</v>
      </c>
      <c r="P63" s="4" t="s">
        <v>337</v>
      </c>
      <c r="Q63" s="3" t="s">
        <v>274</v>
      </c>
      <c r="R63" s="3" t="s">
        <v>338</v>
      </c>
      <c r="S63" s="2" t="s">
        <v>280</v>
      </c>
    </row>
    <row r="64" spans="1:19" x14ac:dyDescent="0.2">
      <c r="A64" s="2">
        <v>4251381</v>
      </c>
      <c r="B64" s="2" t="s">
        <v>234</v>
      </c>
      <c r="C64" s="2" t="s">
        <v>18</v>
      </c>
      <c r="D64" s="2" t="s">
        <v>18</v>
      </c>
      <c r="E64" s="2" t="s">
        <v>18</v>
      </c>
      <c r="F64" s="2" t="s">
        <v>18</v>
      </c>
      <c r="G64" s="2" t="s">
        <v>18</v>
      </c>
      <c r="H64" s="2" t="s">
        <v>18</v>
      </c>
      <c r="I64" s="2" t="s">
        <v>18</v>
      </c>
      <c r="J64" s="2" t="s">
        <v>18</v>
      </c>
      <c r="K64" s="2" t="s">
        <v>18</v>
      </c>
      <c r="L64" s="2" t="s">
        <v>18</v>
      </c>
      <c r="M64" s="2" t="s">
        <v>273</v>
      </c>
      <c r="N64" s="2" t="s">
        <v>18</v>
      </c>
      <c r="P64" s="5" t="s">
        <v>339</v>
      </c>
      <c r="Q64" s="3" t="s">
        <v>274</v>
      </c>
      <c r="R64" s="3" t="s">
        <v>340</v>
      </c>
      <c r="S64" s="2" t="s">
        <v>280</v>
      </c>
    </row>
    <row r="65" spans="1:19" x14ac:dyDescent="0.2">
      <c r="A65" s="2">
        <v>4268909</v>
      </c>
      <c r="B65" s="2" t="s">
        <v>237</v>
      </c>
      <c r="C65" s="2" t="s">
        <v>18</v>
      </c>
      <c r="D65" s="2" t="s">
        <v>18</v>
      </c>
      <c r="E65" s="2" t="s">
        <v>18</v>
      </c>
      <c r="F65" s="2" t="s">
        <v>18</v>
      </c>
      <c r="G65" s="2" t="s">
        <v>18</v>
      </c>
      <c r="H65" s="2" t="s">
        <v>18</v>
      </c>
      <c r="I65" s="2" t="s">
        <v>18</v>
      </c>
      <c r="J65" s="2" t="s">
        <v>18</v>
      </c>
      <c r="K65" s="2" t="s">
        <v>18</v>
      </c>
      <c r="L65" s="2" t="s">
        <v>18</v>
      </c>
      <c r="M65" s="2" t="s">
        <v>273</v>
      </c>
      <c r="N65" s="2" t="s">
        <v>18</v>
      </c>
      <c r="P65" s="5" t="s">
        <v>341</v>
      </c>
      <c r="Q65" s="3" t="s">
        <v>274</v>
      </c>
      <c r="R65" s="3" t="s">
        <v>340</v>
      </c>
      <c r="S65" s="2" t="s">
        <v>280</v>
      </c>
    </row>
    <row r="66" spans="1:19" ht="204" x14ac:dyDescent="0.2">
      <c r="A66" s="2">
        <v>4382000</v>
      </c>
      <c r="B66" s="2" t="s">
        <v>241</v>
      </c>
      <c r="C66" s="2" t="s">
        <v>18</v>
      </c>
      <c r="D66" s="2" t="s">
        <v>18</v>
      </c>
      <c r="E66" s="2" t="s">
        <v>18</v>
      </c>
      <c r="F66" s="2" t="s">
        <v>18</v>
      </c>
      <c r="G66" s="2" t="s">
        <v>18</v>
      </c>
      <c r="H66" s="2" t="s">
        <v>18</v>
      </c>
      <c r="I66" s="2" t="s">
        <v>18</v>
      </c>
      <c r="J66" s="2" t="s">
        <v>273</v>
      </c>
      <c r="K66" s="2" t="s">
        <v>18</v>
      </c>
      <c r="L66" s="2" t="s">
        <v>18</v>
      </c>
      <c r="M66" s="2" t="s">
        <v>18</v>
      </c>
      <c r="N66" s="2" t="s">
        <v>18</v>
      </c>
      <c r="P66" s="2" t="s">
        <v>342</v>
      </c>
      <c r="Q66" s="3" t="s">
        <v>278</v>
      </c>
      <c r="R66" s="3" t="s">
        <v>343</v>
      </c>
      <c r="S66" s="2" t="s">
        <v>280</v>
      </c>
    </row>
    <row r="67" spans="1:19" ht="25.5" x14ac:dyDescent="0.2">
      <c r="A67" s="2">
        <v>4413977</v>
      </c>
      <c r="B67" s="2" t="s">
        <v>247</v>
      </c>
      <c r="C67" s="2" t="s">
        <v>18</v>
      </c>
      <c r="D67" s="2" t="s">
        <v>18</v>
      </c>
      <c r="E67" s="2" t="s">
        <v>18</v>
      </c>
      <c r="F67" s="2" t="s">
        <v>273</v>
      </c>
      <c r="G67" s="2" t="s">
        <v>18</v>
      </c>
      <c r="H67" s="2" t="s">
        <v>18</v>
      </c>
      <c r="I67" s="2" t="s">
        <v>18</v>
      </c>
      <c r="J67" s="2" t="s">
        <v>18</v>
      </c>
      <c r="K67" s="2" t="s">
        <v>18</v>
      </c>
      <c r="L67" s="2" t="s">
        <v>18</v>
      </c>
      <c r="M67" s="2" t="s">
        <v>18</v>
      </c>
      <c r="N67" s="2" t="s">
        <v>18</v>
      </c>
      <c r="P67" s="2" t="s">
        <v>344</v>
      </c>
      <c r="Q67" s="3" t="s">
        <v>274</v>
      </c>
      <c r="R67" s="3" t="s">
        <v>345</v>
      </c>
      <c r="S67" s="2" t="s">
        <v>280</v>
      </c>
    </row>
    <row r="68" spans="1:19" ht="38.25" x14ac:dyDescent="0.2">
      <c r="A68" s="2">
        <v>4492762</v>
      </c>
      <c r="B68" s="2" t="s">
        <v>252</v>
      </c>
      <c r="C68" s="2" t="s">
        <v>18</v>
      </c>
      <c r="D68" s="2" t="s">
        <v>18</v>
      </c>
      <c r="E68" s="2" t="s">
        <v>18</v>
      </c>
      <c r="F68" s="2" t="s">
        <v>18</v>
      </c>
      <c r="G68" s="2" t="s">
        <v>18</v>
      </c>
      <c r="H68" s="2" t="s">
        <v>18</v>
      </c>
      <c r="I68" s="2" t="s">
        <v>18</v>
      </c>
      <c r="J68" s="2" t="s">
        <v>18</v>
      </c>
      <c r="K68" s="2" t="s">
        <v>18</v>
      </c>
      <c r="L68" s="2" t="s">
        <v>18</v>
      </c>
      <c r="M68" s="2" t="s">
        <v>273</v>
      </c>
      <c r="N68" s="2" t="s">
        <v>18</v>
      </c>
      <c r="P68" s="7" t="s">
        <v>346</v>
      </c>
      <c r="Q68" s="3" t="s">
        <v>274</v>
      </c>
      <c r="R68" s="3" t="s">
        <v>347</v>
      </c>
      <c r="S68" s="2" t="s">
        <v>280</v>
      </c>
    </row>
    <row r="69" spans="1:19" x14ac:dyDescent="0.2">
      <c r="A69" s="2">
        <v>4597648</v>
      </c>
      <c r="B69" s="2" t="s">
        <v>34</v>
      </c>
      <c r="C69" s="2" t="s">
        <v>18</v>
      </c>
      <c r="D69" s="2" t="s">
        <v>18</v>
      </c>
      <c r="E69" s="2" t="s">
        <v>18</v>
      </c>
      <c r="F69" s="2" t="s">
        <v>18</v>
      </c>
      <c r="G69" s="2" t="s">
        <v>18</v>
      </c>
      <c r="H69" s="2" t="s">
        <v>18</v>
      </c>
      <c r="I69" s="2" t="s">
        <v>273</v>
      </c>
      <c r="J69" s="2" t="s">
        <v>18</v>
      </c>
      <c r="K69" s="2" t="s">
        <v>18</v>
      </c>
      <c r="L69" s="2" t="s">
        <v>18</v>
      </c>
      <c r="M69" s="2" t="s">
        <v>18</v>
      </c>
      <c r="N69" s="2" t="s">
        <v>18</v>
      </c>
    </row>
    <row r="70" spans="1:19" hidden="1" x14ac:dyDescent="0.2"/>
    <row r="71" spans="1:19" hidden="1" x14ac:dyDescent="0.2"/>
    <row r="72" spans="1:19" hidden="1" x14ac:dyDescent="0.2"/>
    <row r="73" spans="1:19" hidden="1" x14ac:dyDescent="0.2"/>
    <row r="74" spans="1:19" hidden="1" x14ac:dyDescent="0.2"/>
    <row r="75" spans="1:19" hidden="1" x14ac:dyDescent="0.2"/>
    <row r="76" spans="1:19" hidden="1" x14ac:dyDescent="0.2"/>
    <row r="77" spans="1:19" hidden="1" x14ac:dyDescent="0.2"/>
    <row r="78" spans="1:19" hidden="1" x14ac:dyDescent="0.2"/>
    <row r="79" spans="1:19" hidden="1" x14ac:dyDescent="0.2"/>
    <row r="80" spans="1:19" hidden="1" x14ac:dyDescent="0.2"/>
    <row r="81" spans="17:17" hidden="1" x14ac:dyDescent="0.2"/>
    <row r="82" spans="17:17" hidden="1" x14ac:dyDescent="0.2"/>
    <row r="83" spans="17:17" hidden="1" x14ac:dyDescent="0.2"/>
    <row r="84" spans="17:17" hidden="1" x14ac:dyDescent="0.2"/>
    <row r="85" spans="17:17" hidden="1" x14ac:dyDescent="0.2"/>
    <row r="86" spans="17:17" hidden="1" x14ac:dyDescent="0.2"/>
    <row r="87" spans="17:17" x14ac:dyDescent="0.2">
      <c r="Q87" s="3"/>
    </row>
    <row r="98" spans="4:11" x14ac:dyDescent="0.2">
      <c r="D98" s="8"/>
      <c r="E98" s="9"/>
      <c r="F98" s="9"/>
      <c r="G98" s="9"/>
      <c r="H98" s="9"/>
      <c r="I98" s="9"/>
      <c r="J98" s="9"/>
      <c r="K98" s="9"/>
    </row>
    <row r="99" spans="4:11" x14ac:dyDescent="0.2">
      <c r="D99" s="9"/>
      <c r="E99" s="9"/>
      <c r="F99" s="9"/>
      <c r="G99" s="9"/>
      <c r="H99" s="9"/>
      <c r="I99" s="9"/>
      <c r="J99" s="9"/>
      <c r="K99" s="9"/>
    </row>
    <row r="100" spans="4:11" x14ac:dyDescent="0.2">
      <c r="D100" s="9"/>
      <c r="E100" s="9"/>
      <c r="F100" s="9"/>
      <c r="G100" s="9"/>
      <c r="H100" s="9"/>
      <c r="I100" s="9"/>
      <c r="J100" s="9"/>
      <c r="K100" s="9"/>
    </row>
    <row r="101" spans="4:11" x14ac:dyDescent="0.2">
      <c r="D101" s="9"/>
      <c r="E101" s="9"/>
      <c r="F101" s="9"/>
      <c r="G101" s="9"/>
      <c r="H101" s="9"/>
      <c r="I101" s="9"/>
      <c r="J101" s="9"/>
      <c r="K101" s="9"/>
    </row>
    <row r="102" spans="4:11" x14ac:dyDescent="0.2">
      <c r="D102" s="9"/>
      <c r="E102" s="9"/>
      <c r="F102" s="9"/>
      <c r="G102" s="9"/>
      <c r="H102" s="9"/>
      <c r="I102" s="9"/>
      <c r="J102" s="9"/>
      <c r="K102" s="9"/>
    </row>
    <row r="103" spans="4:11" x14ac:dyDescent="0.2">
      <c r="D103" s="9"/>
      <c r="E103" s="9"/>
      <c r="F103" s="9"/>
      <c r="G103" s="9"/>
      <c r="H103" s="9"/>
      <c r="I103" s="9"/>
      <c r="J103" s="9"/>
      <c r="K103" s="9"/>
    </row>
    <row r="104" spans="4:11" x14ac:dyDescent="0.2">
      <c r="D104" s="9"/>
      <c r="E104" s="9"/>
      <c r="F104" s="9"/>
      <c r="G104" s="9"/>
      <c r="H104" s="9"/>
      <c r="I104" s="9"/>
      <c r="J104" s="9"/>
      <c r="K104" s="9"/>
    </row>
    <row r="105" spans="4:11" x14ac:dyDescent="0.2">
      <c r="D105" s="9"/>
      <c r="E105" s="9"/>
      <c r="F105" s="9"/>
      <c r="G105" s="9"/>
      <c r="H105" s="9"/>
      <c r="I105" s="9"/>
      <c r="J105" s="9"/>
      <c r="K105" s="9"/>
    </row>
    <row r="106" spans="4:11" x14ac:dyDescent="0.2">
      <c r="D106" s="9"/>
      <c r="E106" s="9"/>
      <c r="F106" s="9"/>
      <c r="G106" s="9"/>
      <c r="H106" s="9"/>
      <c r="I106" s="9"/>
      <c r="J106" s="9"/>
      <c r="K106" s="9"/>
    </row>
    <row r="107" spans="4:11" x14ac:dyDescent="0.2">
      <c r="D107" s="9"/>
      <c r="E107" s="9"/>
      <c r="F107" s="9"/>
      <c r="G107" s="9"/>
      <c r="H107" s="9"/>
      <c r="I107" s="9"/>
      <c r="J107" s="9"/>
      <c r="K107" s="9"/>
    </row>
    <row r="108" spans="4:11" x14ac:dyDescent="0.2">
      <c r="D108" s="9"/>
      <c r="E108" s="9"/>
      <c r="F108" s="9"/>
      <c r="G108" s="9"/>
      <c r="H108" s="9"/>
      <c r="I108" s="9"/>
      <c r="J108" s="9"/>
      <c r="K108" s="9"/>
    </row>
    <row r="109" spans="4:11" x14ac:dyDescent="0.2">
      <c r="D109" s="9"/>
      <c r="E109" s="9"/>
      <c r="F109" s="9"/>
      <c r="G109" s="9"/>
      <c r="H109" s="9"/>
      <c r="I109" s="9"/>
      <c r="J109" s="9"/>
      <c r="K109" s="9"/>
    </row>
    <row r="110" spans="4:11" x14ac:dyDescent="0.2">
      <c r="D110" s="9"/>
      <c r="E110" s="9"/>
      <c r="F110" s="9"/>
      <c r="G110" s="9"/>
      <c r="H110" s="9"/>
      <c r="I110" s="9"/>
      <c r="J110" s="9"/>
      <c r="K110" s="9"/>
    </row>
    <row r="111" spans="4:11" x14ac:dyDescent="0.2">
      <c r="D111" s="9"/>
      <c r="E111" s="9"/>
      <c r="F111" s="9"/>
      <c r="G111" s="9"/>
      <c r="H111" s="9"/>
      <c r="I111" s="9"/>
      <c r="J111" s="9"/>
      <c r="K111" s="9"/>
    </row>
  </sheetData>
  <autoFilter ref="A1:S69"/>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zoomScaleNormal="100" workbookViewId="0">
      <selection activeCell="B7" sqref="B7"/>
    </sheetView>
  </sheetViews>
  <sheetFormatPr defaultColWidth="11.42578125" defaultRowHeight="12.75" x14ac:dyDescent="0.2"/>
  <cols>
    <col min="1" max="1" width="175.42578125" style="16" customWidth="1"/>
  </cols>
  <sheetData>
    <row r="1" spans="1:1" ht="14.25" x14ac:dyDescent="0.2">
      <c r="A1" s="18" t="s">
        <v>371</v>
      </c>
    </row>
    <row r="3" spans="1:1" ht="31.5" x14ac:dyDescent="0.2">
      <c r="A3" s="17" t="s">
        <v>372</v>
      </c>
    </row>
    <row r="4" spans="1:1" ht="31.5" x14ac:dyDescent="0.2">
      <c r="A4" s="17" t="s">
        <v>373</v>
      </c>
    </row>
    <row r="5" spans="1:1" ht="31.5" x14ac:dyDescent="0.2">
      <c r="A5" s="17" t="s">
        <v>374</v>
      </c>
    </row>
    <row r="6" spans="1:1" ht="31.5" x14ac:dyDescent="0.2">
      <c r="A6" s="17" t="s">
        <v>375</v>
      </c>
    </row>
    <row r="7" spans="1:1" ht="31.5" x14ac:dyDescent="0.2">
      <c r="A7" s="17" t="s">
        <v>376</v>
      </c>
    </row>
    <row r="8" spans="1:1" ht="31.5" x14ac:dyDescent="0.2">
      <c r="A8" s="17" t="s">
        <v>377</v>
      </c>
    </row>
    <row r="9" spans="1:1" ht="31.5" x14ac:dyDescent="0.2">
      <c r="A9" s="17" t="s">
        <v>378</v>
      </c>
    </row>
    <row r="10" spans="1:1" ht="31.5" x14ac:dyDescent="0.2">
      <c r="A10" s="17" t="s">
        <v>379</v>
      </c>
    </row>
    <row r="11" spans="1:1" ht="31.5" x14ac:dyDescent="0.2">
      <c r="A11" s="17" t="s">
        <v>380</v>
      </c>
    </row>
    <row r="12" spans="1:1" ht="31.5" x14ac:dyDescent="0.2">
      <c r="A12" s="17" t="s">
        <v>381</v>
      </c>
    </row>
    <row r="13" spans="1:1" ht="31.5" x14ac:dyDescent="0.2">
      <c r="A13" s="17" t="s">
        <v>382</v>
      </c>
    </row>
    <row r="14" spans="1:1" ht="31.5" x14ac:dyDescent="0.2">
      <c r="A14" s="17" t="s">
        <v>383</v>
      </c>
    </row>
    <row r="15" spans="1:1" ht="47.25" x14ac:dyDescent="0.2">
      <c r="A15" s="17" t="s">
        <v>384</v>
      </c>
    </row>
    <row r="16" spans="1:1" ht="31.5" x14ac:dyDescent="0.2">
      <c r="A16" s="17" t="s">
        <v>385</v>
      </c>
    </row>
    <row r="17" spans="1:1" ht="31.5" x14ac:dyDescent="0.2">
      <c r="A17" s="17" t="s">
        <v>386</v>
      </c>
    </row>
    <row r="18" spans="1:1" ht="31.5" x14ac:dyDescent="0.2">
      <c r="A18" s="17" t="s">
        <v>387</v>
      </c>
    </row>
    <row r="19" spans="1:1" ht="31.5" x14ac:dyDescent="0.2">
      <c r="A19" s="17" t="s">
        <v>388</v>
      </c>
    </row>
    <row r="20" spans="1:1" ht="31.5" x14ac:dyDescent="0.2">
      <c r="A20" s="17" t="s">
        <v>389</v>
      </c>
    </row>
    <row r="21" spans="1:1" ht="31.5" x14ac:dyDescent="0.2">
      <c r="A21" s="17" t="s">
        <v>390</v>
      </c>
    </row>
    <row r="22" spans="1:1" ht="31.5" x14ac:dyDescent="0.2">
      <c r="A22" s="17" t="s">
        <v>391</v>
      </c>
    </row>
    <row r="23" spans="1:1" ht="31.5" x14ac:dyDescent="0.2">
      <c r="A23" s="17" t="s">
        <v>392</v>
      </c>
    </row>
    <row r="24" spans="1:1" ht="31.5" x14ac:dyDescent="0.2">
      <c r="A24" s="17" t="s">
        <v>393</v>
      </c>
    </row>
    <row r="25" spans="1:1" ht="31.5" x14ac:dyDescent="0.2">
      <c r="A25" s="17" t="s">
        <v>394</v>
      </c>
    </row>
    <row r="26" spans="1:1" ht="31.5" x14ac:dyDescent="0.2">
      <c r="A26" s="17" t="s">
        <v>395</v>
      </c>
    </row>
    <row r="27" spans="1:1" ht="31.5" x14ac:dyDescent="0.2">
      <c r="A27" s="17" t="s">
        <v>396</v>
      </c>
    </row>
    <row r="28" spans="1:1" ht="31.5" x14ac:dyDescent="0.2">
      <c r="A28" s="17" t="s">
        <v>397</v>
      </c>
    </row>
    <row r="29" spans="1:1" ht="31.5" x14ac:dyDescent="0.2">
      <c r="A29" s="17" t="s">
        <v>398</v>
      </c>
    </row>
    <row r="30" spans="1:1" ht="31.5" x14ac:dyDescent="0.2">
      <c r="A30" s="17" t="s">
        <v>399</v>
      </c>
    </row>
    <row r="31" spans="1:1" ht="31.5" x14ac:dyDescent="0.2">
      <c r="A31" s="17" t="s">
        <v>400</v>
      </c>
    </row>
    <row r="32" spans="1:1" ht="31.5" x14ac:dyDescent="0.2">
      <c r="A32" s="17" t="s">
        <v>401</v>
      </c>
    </row>
    <row r="33" spans="1:1" ht="15.75" x14ac:dyDescent="0.2">
      <c r="A33" s="17" t="s">
        <v>402</v>
      </c>
    </row>
    <row r="34" spans="1:1" ht="31.5" x14ac:dyDescent="0.2">
      <c r="A34" s="17" t="s">
        <v>403</v>
      </c>
    </row>
    <row r="35" spans="1:1" ht="31.5" x14ac:dyDescent="0.2">
      <c r="A35" s="17" t="s">
        <v>404</v>
      </c>
    </row>
    <row r="36" spans="1:1" ht="31.5" x14ac:dyDescent="0.2">
      <c r="A36" s="17" t="s">
        <v>405</v>
      </c>
    </row>
    <row r="37" spans="1:1" ht="31.5" x14ac:dyDescent="0.2">
      <c r="A37" s="17" t="s">
        <v>406</v>
      </c>
    </row>
    <row r="38" spans="1:1" ht="31.5" x14ac:dyDescent="0.2">
      <c r="A38" s="17" t="s">
        <v>407</v>
      </c>
    </row>
    <row r="39" spans="1:1" ht="31.5" x14ac:dyDescent="0.2">
      <c r="A39" s="17" t="s">
        <v>408</v>
      </c>
    </row>
    <row r="40" spans="1:1" ht="31.5" x14ac:dyDescent="0.2">
      <c r="A40" s="17" t="s">
        <v>409</v>
      </c>
    </row>
    <row r="41" spans="1:1" ht="31.5" x14ac:dyDescent="0.2">
      <c r="A41" s="17" t="s">
        <v>410</v>
      </c>
    </row>
    <row r="42" spans="1:1" ht="31.5" x14ac:dyDescent="0.2">
      <c r="A42" s="17" t="s">
        <v>411</v>
      </c>
    </row>
    <row r="43" spans="1:1" ht="31.5" x14ac:dyDescent="0.2">
      <c r="A43" s="17" t="s">
        <v>412</v>
      </c>
    </row>
    <row r="44" spans="1:1" ht="15.75" x14ac:dyDescent="0.2">
      <c r="A44" s="17" t="s">
        <v>413</v>
      </c>
    </row>
    <row r="45" spans="1:1" ht="31.5" x14ac:dyDescent="0.2">
      <c r="A45" s="17" t="s">
        <v>414</v>
      </c>
    </row>
    <row r="46" spans="1:1" ht="31.5" x14ac:dyDescent="0.2">
      <c r="A46" s="17" t="s">
        <v>415</v>
      </c>
    </row>
    <row r="47" spans="1:1" ht="31.5" x14ac:dyDescent="0.2">
      <c r="A47" s="17" t="s">
        <v>416</v>
      </c>
    </row>
    <row r="48" spans="1:1" ht="31.5" x14ac:dyDescent="0.2">
      <c r="A48" s="17" t="s">
        <v>417</v>
      </c>
    </row>
    <row r="49" spans="1:1" ht="31.5" x14ac:dyDescent="0.2">
      <c r="A49" s="17" t="s">
        <v>418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72</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Title page</vt:lpstr>
      <vt:lpstr>Table S1</vt:lpstr>
      <vt:lpstr>Table S2</vt:lpstr>
      <vt:lpstr>References for Table S2</vt:lpstr>
      <vt:lpstr>'Table S2'!_FilterDatabase_0</vt:lpstr>
      <vt:lpstr>'Table S2'!_FilterDatabase_0_0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Linsen</dc:creator>
  <cp:lastModifiedBy>Jolien Snellen</cp:lastModifiedBy>
  <cp:revision>52</cp:revision>
  <dcterms:created xsi:type="dcterms:W3CDTF">2021-03-05T10:31:05Z</dcterms:created>
  <dcterms:modified xsi:type="dcterms:W3CDTF">2021-10-18T07:07:48Z</dcterms:modified>
  <dc:language>en-US</dc:language>
</cp:coreProperties>
</file>