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200" yWindow="160" windowWidth="17220" windowHeight="7360"/>
  </bookViews>
  <sheets>
    <sheet name="miRNA RT" sheetId="1" r:id="rId1"/>
    <sheet name="miRNA PCR" sheetId="2" r:id="rId2"/>
    <sheet name="mRNA RT" sheetId="3" r:id="rId3"/>
    <sheet name="mRNA PCR" sheetId="4" r:id="rId4"/>
    <sheet name="genomic DNA PCR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D6" i="5"/>
  <c r="D5" i="5"/>
  <c r="D4" i="5"/>
  <c r="D3" i="5"/>
  <c r="D2" i="5"/>
  <c r="D7" i="5"/>
  <c r="D11" i="4"/>
  <c r="D12" i="4"/>
  <c r="D14" i="4"/>
  <c r="D13" i="4"/>
  <c r="D10" i="4"/>
  <c r="D15" i="4"/>
  <c r="D5" i="4"/>
  <c r="D4" i="4"/>
  <c r="D3" i="4"/>
  <c r="D2" i="4"/>
  <c r="D6" i="4"/>
  <c r="D8" i="3"/>
  <c r="D7" i="3"/>
  <c r="D6" i="3"/>
  <c r="D5" i="3"/>
  <c r="D4" i="3"/>
  <c r="D3" i="3"/>
  <c r="D2" i="3"/>
  <c r="D5" i="2"/>
  <c r="D4" i="2"/>
  <c r="D3" i="2"/>
  <c r="D2" i="2"/>
  <c r="D6" i="1"/>
  <c r="D3" i="1"/>
  <c r="D4" i="1"/>
  <c r="D5" i="1"/>
  <c r="D2" i="1"/>
  <c r="D7" i="1"/>
  <c r="D9" i="3"/>
  <c r="D6" i="2"/>
</calcChain>
</file>

<file path=xl/sharedStrings.xml><?xml version="1.0" encoding="utf-8"?>
<sst xmlns="http://schemas.openxmlformats.org/spreadsheetml/2006/main" count="65" uniqueCount="30">
  <si>
    <t xml:space="preserve">Component </t>
  </si>
  <si>
    <t>Volume per 15-μL reaction</t>
  </si>
  <si>
    <t xml:space="preserve">100mM dNTPs (with dTTP) </t>
  </si>
  <si>
    <t xml:space="preserve">MultiScribe™ Reverse Transcriptase, 50 U/μL </t>
  </si>
  <si>
    <t xml:space="preserve">10✕ Reverse Transcription Buffer </t>
  </si>
  <si>
    <t xml:space="preserve">RNase Inhibitor, 20 U/μL </t>
  </si>
  <si>
    <t xml:space="preserve">Nuclease-free water </t>
  </si>
  <si>
    <t xml:space="preserve">Total volume </t>
  </si>
  <si>
    <t>enter number of reactions in box below</t>
  </si>
  <si>
    <t>volume to use for master mix</t>
  </si>
  <si>
    <t xml:space="preserve">TaqMan® Small RNA Assay (20✕) </t>
  </si>
  <si>
    <t xml:space="preserve">Product from RT reaction </t>
  </si>
  <si>
    <t xml:space="preserve">TaqMan® Universal PCR Master Mix II (2✕), no UNG </t>
  </si>
  <si>
    <t>Volume per 10-μL reaction</t>
  </si>
  <si>
    <t>10.00 μL</t>
  </si>
  <si>
    <t>MultiScribe™ Reverse Transcriptase</t>
  </si>
  <si>
    <t xml:space="preserve">RNase Inhibitor </t>
  </si>
  <si>
    <t xml:space="preserve">Nuclease-free H2O </t>
  </si>
  <si>
    <t xml:space="preserve">Total per Reaction </t>
  </si>
  <si>
    <t xml:space="preserve">10✕ RT Buffer </t>
  </si>
  <si>
    <t xml:space="preserve">25✕ dNTP Mix (100 mM) </t>
  </si>
  <si>
    <t xml:space="preserve">10✕ RT Random Primers </t>
  </si>
  <si>
    <t>9 μL</t>
  </si>
  <si>
    <t>20X TaqMan® Gene Expression Assay</t>
  </si>
  <si>
    <t>Universal RNA Spike I template</t>
  </si>
  <si>
    <t>Spike I Assay primers</t>
  </si>
  <si>
    <t>Spike I Assay probe</t>
  </si>
  <si>
    <t>ValidPrime Assay primers</t>
  </si>
  <si>
    <t>ValidPrime Assay probe</t>
  </si>
  <si>
    <t>Input RNA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</si>
</sst>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8" sqref="B8"/>
    </sheetView>
  </sheetViews>
  <sheetFormatPr baseColWidth="10" defaultColWidth="8.83203125" defaultRowHeight="14" x14ac:dyDescent="0"/>
  <cols>
    <col min="1" max="1" width="38.5" bestFit="1" customWidth="1"/>
    <col min="2" max="2" width="23" bestFit="1" customWidth="1"/>
    <col min="3" max="3" width="34.6640625" bestFit="1" customWidth="1"/>
    <col min="4" max="4" width="26.1640625" bestFit="1" customWidth="1"/>
  </cols>
  <sheetData>
    <row r="1" spans="1:4" s="2" customFormat="1" ht="15" thickBot="1">
      <c r="A1" s="2" t="s">
        <v>0</v>
      </c>
      <c r="B1" s="2" t="s">
        <v>1</v>
      </c>
      <c r="C1" s="2" t="s">
        <v>8</v>
      </c>
      <c r="D1" s="2" t="s">
        <v>9</v>
      </c>
    </row>
    <row r="2" spans="1:4" ht="15" thickBot="1">
      <c r="A2" t="s">
        <v>2</v>
      </c>
      <c r="B2">
        <v>0.15</v>
      </c>
      <c r="C2" s="3">
        <v>1</v>
      </c>
      <c r="D2">
        <f>B2*C$2*1.1</f>
        <v>0.16500000000000001</v>
      </c>
    </row>
    <row r="3" spans="1:4">
      <c r="A3" t="s">
        <v>3</v>
      </c>
      <c r="B3">
        <v>1</v>
      </c>
      <c r="D3">
        <f t="shared" ref="D3:D5" si="0">B3*C$2*1.1</f>
        <v>1.1000000000000001</v>
      </c>
    </row>
    <row r="4" spans="1:4">
      <c r="A4" t="s">
        <v>4</v>
      </c>
      <c r="B4">
        <v>1.5</v>
      </c>
      <c r="D4">
        <f t="shared" si="0"/>
        <v>1.6500000000000001</v>
      </c>
    </row>
    <row r="5" spans="1:4">
      <c r="A5" t="s">
        <v>5</v>
      </c>
      <c r="B5">
        <v>0.19</v>
      </c>
      <c r="D5">
        <f t="shared" si="0"/>
        <v>0.20900000000000002</v>
      </c>
    </row>
    <row r="6" spans="1:4">
      <c r="A6" s="1" t="s">
        <v>6</v>
      </c>
      <c r="B6" s="1">
        <v>8.16</v>
      </c>
      <c r="C6" s="1"/>
      <c r="D6" s="1">
        <f>B6*C$2*1.1</f>
        <v>8.9760000000000009</v>
      </c>
    </row>
    <row r="7" spans="1:4">
      <c r="A7" t="s">
        <v>7</v>
      </c>
      <c r="B7">
        <f>SUM(B2:B6)</f>
        <v>11</v>
      </c>
      <c r="D7">
        <f>SUM(D2:D6)</f>
        <v>12.100000000000001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baseColWidth="10" defaultColWidth="8.83203125" defaultRowHeight="14" x14ac:dyDescent="0"/>
  <cols>
    <col min="1" max="1" width="38.5" bestFit="1" customWidth="1"/>
    <col min="2" max="2" width="23.5" bestFit="1" customWidth="1"/>
    <col min="3" max="3" width="34.6640625" bestFit="1" customWidth="1"/>
    <col min="4" max="4" width="25.83203125" bestFit="1" customWidth="1"/>
  </cols>
  <sheetData>
    <row r="1" spans="1:4" ht="15" thickBot="1">
      <c r="A1" s="2" t="s">
        <v>0</v>
      </c>
      <c r="B1" s="2" t="s">
        <v>13</v>
      </c>
      <c r="C1" s="2" t="s">
        <v>8</v>
      </c>
      <c r="D1" s="2" t="s">
        <v>9</v>
      </c>
    </row>
    <row r="2" spans="1:4" ht="15" thickBot="1">
      <c r="A2" t="s">
        <v>10</v>
      </c>
      <c r="B2">
        <v>0.5</v>
      </c>
      <c r="C2" s="3">
        <v>3</v>
      </c>
      <c r="D2">
        <f>B2*C$2*1.1</f>
        <v>1.6500000000000001</v>
      </c>
    </row>
    <row r="3" spans="1:4">
      <c r="A3" t="s">
        <v>11</v>
      </c>
      <c r="B3">
        <v>0.66</v>
      </c>
      <c r="D3">
        <f t="shared" ref="D3:D4" si="0">B3*C$2*1.1</f>
        <v>2.1779999999999999</v>
      </c>
    </row>
    <row r="4" spans="1:4">
      <c r="A4" t="s">
        <v>12</v>
      </c>
      <c r="B4">
        <v>5</v>
      </c>
      <c r="D4">
        <f t="shared" si="0"/>
        <v>16.5</v>
      </c>
    </row>
    <row r="5" spans="1:4">
      <c r="A5" s="1" t="s">
        <v>6</v>
      </c>
      <c r="B5" s="1">
        <v>3.84</v>
      </c>
      <c r="C5" s="1"/>
      <c r="D5" s="1">
        <f>B5*C$2*1.1</f>
        <v>12.672000000000001</v>
      </c>
    </row>
    <row r="6" spans="1:4">
      <c r="A6" t="s">
        <v>7</v>
      </c>
      <c r="B6" t="s">
        <v>14</v>
      </c>
      <c r="D6">
        <f>SUM(D2:D5)</f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7" sqref="A7"/>
    </sheetView>
  </sheetViews>
  <sheetFormatPr baseColWidth="10" defaultColWidth="8.83203125" defaultRowHeight="14" x14ac:dyDescent="0"/>
  <cols>
    <col min="1" max="1" width="44.83203125" bestFit="1" customWidth="1"/>
    <col min="2" max="2" width="23.5" bestFit="1" customWidth="1"/>
    <col min="3" max="3" width="34.6640625" bestFit="1" customWidth="1"/>
    <col min="4" max="4" width="25.83203125" bestFit="1" customWidth="1"/>
  </cols>
  <sheetData>
    <row r="1" spans="1:4" ht="15" thickBot="1">
      <c r="A1" s="2" t="s">
        <v>0</v>
      </c>
      <c r="B1" s="2" t="s">
        <v>13</v>
      </c>
      <c r="C1" s="2" t="s">
        <v>8</v>
      </c>
      <c r="D1" s="2" t="s">
        <v>9</v>
      </c>
    </row>
    <row r="2" spans="1:4" ht="15" thickBot="1">
      <c r="A2" t="s">
        <v>19</v>
      </c>
      <c r="B2">
        <v>1</v>
      </c>
      <c r="C2" s="3">
        <v>1</v>
      </c>
      <c r="D2">
        <f>B2*C$2*1.1</f>
        <v>1.1000000000000001</v>
      </c>
    </row>
    <row r="3" spans="1:4">
      <c r="A3" t="s">
        <v>20</v>
      </c>
      <c r="B3">
        <v>0.4</v>
      </c>
      <c r="C3" s="4"/>
      <c r="D3">
        <f t="shared" ref="D3:D8" si="0">B3*C$2*1.1</f>
        <v>0.44000000000000006</v>
      </c>
    </row>
    <row r="4" spans="1:4">
      <c r="A4" t="s">
        <v>21</v>
      </c>
      <c r="B4">
        <v>1</v>
      </c>
      <c r="C4" s="4"/>
      <c r="D4">
        <f t="shared" si="0"/>
        <v>1.1000000000000001</v>
      </c>
    </row>
    <row r="5" spans="1:4">
      <c r="A5" t="s">
        <v>15</v>
      </c>
      <c r="B5">
        <v>0.5</v>
      </c>
      <c r="C5" s="4"/>
      <c r="D5">
        <f t="shared" si="0"/>
        <v>0.55000000000000004</v>
      </c>
    </row>
    <row r="6" spans="1:4">
      <c r="A6" t="s">
        <v>16</v>
      </c>
      <c r="B6">
        <v>0.5</v>
      </c>
      <c r="D6">
        <f t="shared" si="0"/>
        <v>0.55000000000000004</v>
      </c>
    </row>
    <row r="7" spans="1:4">
      <c r="A7" t="s">
        <v>24</v>
      </c>
      <c r="B7">
        <v>1</v>
      </c>
      <c r="D7">
        <f t="shared" si="0"/>
        <v>1.1000000000000001</v>
      </c>
    </row>
    <row r="8" spans="1:4">
      <c r="A8" s="1" t="s">
        <v>17</v>
      </c>
      <c r="B8" s="1">
        <v>4.5999999999999996</v>
      </c>
      <c r="C8" s="1"/>
      <c r="D8" s="1">
        <f t="shared" si="0"/>
        <v>5.0599999999999996</v>
      </c>
    </row>
    <row r="9" spans="1:4">
      <c r="A9" t="s">
        <v>18</v>
      </c>
      <c r="B9" t="s">
        <v>22</v>
      </c>
      <c r="D9">
        <f>SUM(D2:D8)</f>
        <v>9.8999999999999986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9" sqref="A9:D15"/>
    </sheetView>
  </sheetViews>
  <sheetFormatPr baseColWidth="10" defaultColWidth="8.83203125" defaultRowHeight="14" x14ac:dyDescent="0"/>
  <cols>
    <col min="1" max="1" width="44.83203125" bestFit="1" customWidth="1"/>
    <col min="2" max="2" width="23.5" bestFit="1" customWidth="1"/>
    <col min="3" max="3" width="34.6640625" bestFit="1" customWidth="1"/>
    <col min="4" max="4" width="25.83203125" bestFit="1" customWidth="1"/>
  </cols>
  <sheetData>
    <row r="1" spans="1:4" ht="15" thickBot="1">
      <c r="A1" s="2" t="s">
        <v>0</v>
      </c>
      <c r="B1" s="2" t="s">
        <v>13</v>
      </c>
      <c r="C1" s="2" t="s">
        <v>8</v>
      </c>
      <c r="D1" s="2" t="s">
        <v>9</v>
      </c>
    </row>
    <row r="2" spans="1:4" ht="15" thickBot="1">
      <c r="A2" t="s">
        <v>23</v>
      </c>
      <c r="B2">
        <v>0.5</v>
      </c>
      <c r="C2" s="3">
        <v>3</v>
      </c>
      <c r="D2">
        <f>B2*C$2*1.1</f>
        <v>1.6500000000000001</v>
      </c>
    </row>
    <row r="3" spans="1:4">
      <c r="A3" t="s">
        <v>11</v>
      </c>
      <c r="B3">
        <v>1</v>
      </c>
      <c r="D3">
        <f t="shared" ref="D3:D4" si="0">B3*C$2*1.1</f>
        <v>3.3000000000000003</v>
      </c>
    </row>
    <row r="4" spans="1:4">
      <c r="A4" t="s">
        <v>12</v>
      </c>
      <c r="B4">
        <v>5</v>
      </c>
      <c r="D4">
        <f t="shared" si="0"/>
        <v>16.5</v>
      </c>
    </row>
    <row r="5" spans="1:4">
      <c r="A5" s="1" t="s">
        <v>6</v>
      </c>
      <c r="B5" s="1">
        <v>3.5</v>
      </c>
      <c r="C5" s="1"/>
      <c r="D5" s="1">
        <f>B5*C$2*1.1</f>
        <v>11.55</v>
      </c>
    </row>
    <row r="6" spans="1:4">
      <c r="A6" t="s">
        <v>7</v>
      </c>
      <c r="B6" t="s">
        <v>14</v>
      </c>
      <c r="D6">
        <f>SUM(D2:D5)</f>
        <v>33</v>
      </c>
    </row>
    <row r="9" spans="1:4" ht="15" thickBot="1">
      <c r="A9" s="2" t="s">
        <v>0</v>
      </c>
      <c r="B9" s="2" t="s">
        <v>13</v>
      </c>
      <c r="C9" s="2" t="s">
        <v>8</v>
      </c>
      <c r="D9" s="2" t="s">
        <v>9</v>
      </c>
    </row>
    <row r="10" spans="1:4" ht="15" thickBot="1">
      <c r="A10" t="s">
        <v>25</v>
      </c>
      <c r="B10">
        <v>0.4</v>
      </c>
      <c r="C10" s="3">
        <v>3</v>
      </c>
      <c r="D10">
        <f>B10*C$2*1.1</f>
        <v>1.3200000000000003</v>
      </c>
    </row>
    <row r="11" spans="1:4">
      <c r="A11" t="s">
        <v>26</v>
      </c>
      <c r="B11">
        <v>0.2</v>
      </c>
      <c r="C11" s="4"/>
      <c r="D11">
        <f t="shared" ref="D11:D12" si="1">B11*C$2*1.1</f>
        <v>0.66000000000000014</v>
      </c>
    </row>
    <row r="12" spans="1:4">
      <c r="A12" t="s">
        <v>11</v>
      </c>
      <c r="B12">
        <v>1</v>
      </c>
      <c r="D12">
        <f t="shared" si="1"/>
        <v>3.3000000000000003</v>
      </c>
    </row>
    <row r="13" spans="1:4">
      <c r="A13" t="s">
        <v>12</v>
      </c>
      <c r="B13">
        <v>5</v>
      </c>
      <c r="D13">
        <f t="shared" ref="D13" si="2">B13*C$2*1.1</f>
        <v>16.5</v>
      </c>
    </row>
    <row r="14" spans="1:4">
      <c r="A14" s="1" t="s">
        <v>6</v>
      </c>
      <c r="B14" s="1">
        <v>3.4</v>
      </c>
      <c r="C14" s="1"/>
      <c r="D14" s="1">
        <f>B14*C$2*1.1</f>
        <v>11.22</v>
      </c>
    </row>
    <row r="15" spans="1:4">
      <c r="A15" t="s">
        <v>7</v>
      </c>
      <c r="B15" t="s">
        <v>14</v>
      </c>
      <c r="D15">
        <f>SUM(D10:D14)</f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9" sqref="B9"/>
    </sheetView>
  </sheetViews>
  <sheetFormatPr baseColWidth="10" defaultColWidth="8.83203125" defaultRowHeight="14" x14ac:dyDescent="0"/>
  <cols>
    <col min="1" max="1" width="44.83203125" bestFit="1" customWidth="1"/>
    <col min="2" max="2" width="23.5" bestFit="1" customWidth="1"/>
    <col min="3" max="3" width="34.6640625" bestFit="1" customWidth="1"/>
    <col min="4" max="4" width="25.83203125" bestFit="1" customWidth="1"/>
  </cols>
  <sheetData>
    <row r="1" spans="1:4" ht="15" thickBot="1">
      <c r="A1" s="2" t="s">
        <v>0</v>
      </c>
      <c r="B1" s="2" t="s">
        <v>13</v>
      </c>
      <c r="C1" s="2" t="s">
        <v>8</v>
      </c>
      <c r="D1" s="2" t="s">
        <v>9</v>
      </c>
    </row>
    <row r="2" spans="1:4" ht="15" thickBot="1">
      <c r="A2" t="s">
        <v>27</v>
      </c>
      <c r="B2">
        <v>0.8</v>
      </c>
      <c r="C2" s="3">
        <v>2</v>
      </c>
      <c r="D2">
        <f>B2*C$2*1.1</f>
        <v>1.7600000000000002</v>
      </c>
    </row>
    <row r="3" spans="1:4">
      <c r="A3" t="s">
        <v>28</v>
      </c>
      <c r="B3">
        <v>0.2</v>
      </c>
      <c r="C3" s="4"/>
      <c r="D3">
        <f t="shared" ref="D3:D5" si="0">B3*C$2*1.1</f>
        <v>0.44000000000000006</v>
      </c>
    </row>
    <row r="4" spans="1:4">
      <c r="A4" t="s">
        <v>29</v>
      </c>
      <c r="B4">
        <v>1</v>
      </c>
      <c r="D4">
        <f t="shared" si="0"/>
        <v>2.2000000000000002</v>
      </c>
    </row>
    <row r="5" spans="1:4">
      <c r="A5" t="s">
        <v>12</v>
      </c>
      <c r="B5">
        <v>5</v>
      </c>
      <c r="D5">
        <f t="shared" si="0"/>
        <v>11</v>
      </c>
    </row>
    <row r="6" spans="1:4">
      <c r="A6" s="1" t="s">
        <v>6</v>
      </c>
      <c r="B6" s="1">
        <v>3</v>
      </c>
      <c r="C6" s="1"/>
      <c r="D6" s="1">
        <f>B6*C$2*1.1</f>
        <v>6.6000000000000005</v>
      </c>
    </row>
    <row r="7" spans="1:4">
      <c r="A7" t="s">
        <v>7</v>
      </c>
      <c r="B7" t="s">
        <v>14</v>
      </c>
      <c r="D7">
        <f>SUM(D2:D6)</f>
        <v>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miRNA RT</vt:lpstr>
      <vt:lpstr>miRNA PCR</vt:lpstr>
      <vt:lpstr>mRNA RT</vt:lpstr>
      <vt:lpstr>mRNA PCR</vt:lpstr>
      <vt:lpstr>genomic DNA PCR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llaurent</dc:creator>
  <cp:lastModifiedBy>Roger Alexander</cp:lastModifiedBy>
  <dcterms:created xsi:type="dcterms:W3CDTF">2014-11-26T00:45:17Z</dcterms:created>
  <dcterms:modified xsi:type="dcterms:W3CDTF">2015-12-08T18:28:16Z</dcterms:modified>
</cp:coreProperties>
</file>