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SSフォルダ\050解析・論文資料用\0521喫煙\論文\20191113_BMC Research notes\20191125_Submit\"/>
    </mc:Choice>
  </mc:AlternateContent>
  <bookViews>
    <workbookView xWindow="3000" yWindow="465" windowWidth="25605" windowHeight="13215"/>
  </bookViews>
  <sheets>
    <sheet name="Additional Table 1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4" l="1"/>
  <c r="G31" i="4"/>
  <c r="G29" i="4"/>
  <c r="G5" i="4"/>
  <c r="G6" i="4"/>
  <c r="G7" i="4"/>
  <c r="G8" i="4"/>
  <c r="G10" i="4"/>
  <c r="G11" i="4"/>
  <c r="G12" i="4"/>
  <c r="G13" i="4"/>
  <c r="G14" i="4"/>
  <c r="G16" i="4"/>
  <c r="G18" i="4"/>
  <c r="G19" i="4"/>
  <c r="G20" i="4"/>
  <c r="G21" i="4"/>
  <c r="G23" i="4"/>
  <c r="G24" i="4"/>
  <c r="G25" i="4"/>
  <c r="G26" i="4"/>
  <c r="G27" i="4"/>
  <c r="G33" i="4"/>
  <c r="G34" i="4"/>
  <c r="G35" i="4"/>
  <c r="G36" i="4"/>
  <c r="G37" i="4"/>
  <c r="G38" i="4"/>
  <c r="G39" i="4"/>
  <c r="G40" i="4"/>
  <c r="G41" i="4"/>
  <c r="G42" i="4"/>
  <c r="G44" i="4"/>
  <c r="G45" i="4"/>
  <c r="G46" i="4"/>
  <c r="G47" i="4"/>
  <c r="G49" i="4"/>
  <c r="G4" i="4"/>
</calcChain>
</file>

<file path=xl/sharedStrings.xml><?xml version="1.0" encoding="utf-8"?>
<sst xmlns="http://schemas.openxmlformats.org/spreadsheetml/2006/main" count="152" uniqueCount="76">
  <si>
    <t>ICD10 Code</t>
    <phoneticPr fontId="2"/>
  </si>
  <si>
    <t>Total</t>
    <phoneticPr fontId="2"/>
  </si>
  <si>
    <t>Quit before pregnancy</t>
    <phoneticPr fontId="2"/>
  </si>
  <si>
    <t>Quit after pregnancy</t>
    <phoneticPr fontId="2"/>
  </si>
  <si>
    <t>Nervous system (Q00-07)</t>
    <phoneticPr fontId="2"/>
  </si>
  <si>
    <t>Q00.0</t>
  </si>
  <si>
    <t>Anencephaly</t>
    <phoneticPr fontId="2"/>
  </si>
  <si>
    <t>Q03</t>
  </si>
  <si>
    <t>Hydrocephaly</t>
    <phoneticPr fontId="2"/>
  </si>
  <si>
    <t>Q04.2</t>
  </si>
  <si>
    <t>Holoprosencephaly</t>
  </si>
  <si>
    <t>Q05</t>
  </si>
  <si>
    <t>Spina bifida</t>
    <phoneticPr fontId="2"/>
  </si>
  <si>
    <t>Eye, ear, face and neck (Q10-18)</t>
    <phoneticPr fontId="2"/>
  </si>
  <si>
    <t>Q10</t>
  </si>
  <si>
    <t>Ablepharon</t>
    <phoneticPr fontId="2"/>
  </si>
  <si>
    <t>Q11</t>
  </si>
  <si>
    <t>Anophthalmos</t>
    <phoneticPr fontId="2"/>
  </si>
  <si>
    <t>Q12.0</t>
  </si>
  <si>
    <t>Congenital cataract</t>
    <phoneticPr fontId="2"/>
  </si>
  <si>
    <t>Q18.8</t>
  </si>
  <si>
    <t>Facial cleft</t>
  </si>
  <si>
    <t>Cardiovascular system (Q20-28)</t>
    <phoneticPr fontId="2"/>
  </si>
  <si>
    <t>Oral clefts (Q35-37)</t>
    <phoneticPr fontId="2"/>
  </si>
  <si>
    <t>Q35</t>
  </si>
  <si>
    <t>Cleft palate</t>
  </si>
  <si>
    <t>Q36</t>
  </si>
  <si>
    <t>Cleft lip</t>
    <phoneticPr fontId="2"/>
  </si>
  <si>
    <t>Q37</t>
  </si>
  <si>
    <t>Cleft lip and palate</t>
  </si>
  <si>
    <t>Digestive system (Q38-45)</t>
    <phoneticPr fontId="2"/>
  </si>
  <si>
    <t>Q39.0</t>
  </si>
  <si>
    <t>Esophageal atresia</t>
  </si>
  <si>
    <t>Q41</t>
  </si>
  <si>
    <t>Intestinal atresia</t>
    <phoneticPr fontId="2"/>
  </si>
  <si>
    <t>Q41.0</t>
  </si>
  <si>
    <t>Duodenal atresia</t>
  </si>
  <si>
    <t>Q42.0</t>
  </si>
  <si>
    <t>Anorectal atresia</t>
    <phoneticPr fontId="2"/>
  </si>
  <si>
    <t>Genital organs (Q50-56)</t>
    <phoneticPr fontId="2"/>
  </si>
  <si>
    <t>Q53</t>
  </si>
  <si>
    <t>Cryptorchidism</t>
    <phoneticPr fontId="2"/>
  </si>
  <si>
    <t>Q54</t>
  </si>
  <si>
    <t>Hypospadias</t>
  </si>
  <si>
    <t>Musculoskeletal system (Q65-79)</t>
    <phoneticPr fontId="2"/>
  </si>
  <si>
    <t>Q69</t>
  </si>
  <si>
    <t>Polydactyly of fingers</t>
    <phoneticPr fontId="2"/>
  </si>
  <si>
    <t>Polydactyly of toes</t>
    <phoneticPr fontId="2"/>
  </si>
  <si>
    <t>Q70</t>
  </si>
  <si>
    <t>Syndactyly of fingers</t>
    <phoneticPr fontId="2"/>
  </si>
  <si>
    <t>Syndactyly of toes</t>
    <phoneticPr fontId="2"/>
  </si>
  <si>
    <t>Q71.6</t>
  </si>
  <si>
    <t>Cleft hand</t>
    <phoneticPr fontId="2"/>
  </si>
  <si>
    <t>Q72.7</t>
  </si>
  <si>
    <t>Cleft foot</t>
  </si>
  <si>
    <t>Q79.0</t>
  </si>
  <si>
    <t>Diaphragmatic hernia</t>
    <phoneticPr fontId="2"/>
  </si>
  <si>
    <t>Q79.2</t>
  </si>
  <si>
    <t>Omphalocele*</t>
    <phoneticPr fontId="2"/>
  </si>
  <si>
    <t>Q79.3</t>
  </si>
  <si>
    <t>Gastroschisis</t>
    <phoneticPr fontId="2"/>
  </si>
  <si>
    <t>Trisomy (Q90-91)</t>
    <phoneticPr fontId="2"/>
  </si>
  <si>
    <t>Q90</t>
  </si>
  <si>
    <t>Down's syndrome</t>
    <phoneticPr fontId="2"/>
  </si>
  <si>
    <t>Q91.0</t>
  </si>
  <si>
    <t>Trisomy 18</t>
  </si>
  <si>
    <t>Q91.4</t>
  </si>
  <si>
    <t>Trisomy 13</t>
  </si>
  <si>
    <t>(</t>
    <phoneticPr fontId="2"/>
  </si>
  <si>
    <t>)</t>
    <phoneticPr fontId="2"/>
  </si>
  <si>
    <t>per 10,000 pregnancies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</si>
  <si>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</si>
  <si>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* Counted from the only Dr0m questionnaire.</t>
  </si>
  <si>
    <t>Never smoked</t>
  </si>
  <si>
    <t>Still smoking</t>
  </si>
  <si>
    <t>Additional Table 1. Congenital anomalies according to maternal smoking experience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</si>
</sst>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180" fontId="6" fillId="0" borderId="0" xfId="0" applyNumberFormat="1" applyFont="1">
      <alignment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5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180" fontId="6" fillId="0" borderId="1" xfId="0" applyNumberFormat="1" applyFont="1" applyBorder="1">
      <alignment vertical="center"/>
    </xf>
  </cellXfs>
  <cellStyles count="6">
    <cellStyle name="パーセント 2" xfId="3"/>
    <cellStyle name="桁区切り" xfId="5" builtinId="6"/>
    <cellStyle name="桁区切り 2" xfId="2"/>
    <cellStyle name="標準" xfId="0" builtinId="0"/>
    <cellStyle name="標準 2" xfId="1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0"/>
  <sheetViews>
    <sheetView showGridLines="0" tabSelected="1" workbookViewId="0">
      <selection activeCell="P31" sqref="P31"/>
    </sheetView>
  </sheetViews>
  <sheetFormatPr defaultColWidth="8.875" defaultRowHeight="16.5" x14ac:dyDescent="0.15"/>
  <cols>
    <col min="1" max="1" width="3.75" style="6" bestFit="1" customWidth="1"/>
    <col min="2" max="2" width="2.125" style="6" customWidth="1"/>
    <col min="3" max="3" width="7.125" style="6" customWidth="1"/>
    <col min="4" max="4" width="20.75" style="10" customWidth="1"/>
    <col min="5" max="5" width="5.375" style="6" bestFit="1" customWidth="1"/>
    <col min="6" max="6" width="2.125" style="6" customWidth="1"/>
    <col min="7" max="7" width="4.875" style="6" customWidth="1"/>
    <col min="8" max="8" width="2.875" style="6" customWidth="1"/>
    <col min="9" max="12" width="9.25" style="6" bestFit="1" customWidth="1"/>
    <col min="13" max="13" width="5.875" style="6" bestFit="1" customWidth="1"/>
    <col min="14" max="14" width="11.125" style="6" bestFit="1" customWidth="1"/>
    <col min="15" max="15" width="9.125" style="6" bestFit="1" customWidth="1"/>
    <col min="16" max="18" width="8.875" style="6"/>
    <col min="19" max="19" width="16.125" style="6" bestFit="1" customWidth="1"/>
    <col min="20" max="16384" width="8.875" style="6"/>
  </cols>
  <sheetData>
    <row r="2" spans="2:12" ht="18" x14ac:dyDescent="0.15">
      <c r="B2" s="3" t="s">
        <v>75</v>
      </c>
      <c r="C2" s="4"/>
      <c r="D2" s="5"/>
      <c r="E2" s="4"/>
      <c r="F2" s="4"/>
      <c r="G2" s="4"/>
      <c r="H2" s="4"/>
      <c r="I2" s="4"/>
      <c r="J2" s="4"/>
      <c r="K2" s="4"/>
      <c r="L2" s="4"/>
    </row>
    <row r="3" spans="2:12" ht="33" x14ac:dyDescent="0.15">
      <c r="B3" s="7" t="s">
        <v>0</v>
      </c>
      <c r="C3" s="7"/>
      <c r="D3" s="7"/>
      <c r="E3" s="8" t="s">
        <v>1</v>
      </c>
      <c r="F3" s="9" t="s">
        <v>70</v>
      </c>
      <c r="G3" s="9"/>
      <c r="H3" s="9"/>
      <c r="I3" s="8" t="s">
        <v>73</v>
      </c>
      <c r="J3" s="8" t="s">
        <v>2</v>
      </c>
      <c r="K3" s="8" t="s">
        <v>3</v>
      </c>
      <c r="L3" s="8" t="s">
        <v>74</v>
      </c>
    </row>
    <row r="4" spans="2:12" x14ac:dyDescent="0.15">
      <c r="B4" s="1" t="s">
        <v>4</v>
      </c>
      <c r="E4" s="6">
        <v>158</v>
      </c>
      <c r="F4" s="11" t="s">
        <v>68</v>
      </c>
      <c r="G4" s="12">
        <f>E4/9.1626</f>
        <v>17.244013707899505</v>
      </c>
      <c r="H4" s="6" t="s">
        <v>69</v>
      </c>
      <c r="I4" s="6">
        <v>92</v>
      </c>
      <c r="J4" s="6">
        <v>39</v>
      </c>
      <c r="K4" s="6">
        <v>16</v>
      </c>
      <c r="L4" s="6">
        <v>11</v>
      </c>
    </row>
    <row r="5" spans="2:12" x14ac:dyDescent="0.15">
      <c r="C5" s="6" t="s">
        <v>5</v>
      </c>
      <c r="D5" s="13" t="s">
        <v>6</v>
      </c>
      <c r="E5" s="6">
        <v>24</v>
      </c>
      <c r="F5" s="11" t="s">
        <v>68</v>
      </c>
      <c r="G5" s="12">
        <f t="shared" ref="G5:G49" si="0">E5/9.1626</f>
        <v>2.619343854364482</v>
      </c>
      <c r="H5" s="6" t="s">
        <v>69</v>
      </c>
      <c r="I5" s="6">
        <v>17</v>
      </c>
      <c r="J5" s="6">
        <v>4</v>
      </c>
      <c r="K5" s="6">
        <v>2</v>
      </c>
      <c r="L5" s="6">
        <v>1</v>
      </c>
    </row>
    <row r="6" spans="2:12" x14ac:dyDescent="0.15">
      <c r="C6" s="6" t="s">
        <v>7</v>
      </c>
      <c r="D6" s="13" t="s">
        <v>8</v>
      </c>
      <c r="E6" s="6">
        <v>81</v>
      </c>
      <c r="F6" s="11" t="s">
        <v>68</v>
      </c>
      <c r="G6" s="12">
        <f t="shared" si="0"/>
        <v>8.8402855084801271</v>
      </c>
      <c r="H6" s="6" t="s">
        <v>69</v>
      </c>
      <c r="I6" s="6">
        <v>44</v>
      </c>
      <c r="J6" s="6">
        <v>19</v>
      </c>
      <c r="K6" s="6">
        <v>10</v>
      </c>
      <c r="L6" s="6">
        <v>8</v>
      </c>
    </row>
    <row r="7" spans="2:12" x14ac:dyDescent="0.15">
      <c r="C7" s="6" t="s">
        <v>9</v>
      </c>
      <c r="D7" s="13" t="s">
        <v>10</v>
      </c>
      <c r="E7" s="6">
        <v>33</v>
      </c>
      <c r="F7" s="11" t="s">
        <v>68</v>
      </c>
      <c r="G7" s="12">
        <f t="shared" si="0"/>
        <v>3.6015977997511626</v>
      </c>
      <c r="H7" s="6" t="s">
        <v>69</v>
      </c>
      <c r="I7" s="6">
        <v>21</v>
      </c>
      <c r="J7" s="6">
        <v>8</v>
      </c>
      <c r="K7" s="6">
        <v>3</v>
      </c>
      <c r="L7" s="6">
        <v>1</v>
      </c>
    </row>
    <row r="8" spans="2:12" x14ac:dyDescent="0.15">
      <c r="C8" s="6" t="s">
        <v>11</v>
      </c>
      <c r="D8" s="13" t="s">
        <v>12</v>
      </c>
      <c r="E8" s="6">
        <v>32</v>
      </c>
      <c r="F8" s="11" t="s">
        <v>68</v>
      </c>
      <c r="G8" s="12">
        <f t="shared" si="0"/>
        <v>3.4924584724859757</v>
      </c>
      <c r="H8" s="6" t="s">
        <v>69</v>
      </c>
      <c r="I8" s="6">
        <v>15</v>
      </c>
      <c r="J8" s="6">
        <v>11</v>
      </c>
      <c r="K8" s="6">
        <v>4</v>
      </c>
      <c r="L8" s="6">
        <v>2</v>
      </c>
    </row>
    <row r="9" spans="2:12" ht="7.5" customHeight="1" x14ac:dyDescent="0.15">
      <c r="D9" s="13"/>
      <c r="G9" s="12"/>
    </row>
    <row r="10" spans="2:12" x14ac:dyDescent="0.15">
      <c r="B10" s="1" t="s">
        <v>13</v>
      </c>
      <c r="E10" s="6">
        <v>63</v>
      </c>
      <c r="F10" s="11" t="s">
        <v>68</v>
      </c>
      <c r="G10" s="12">
        <f t="shared" si="0"/>
        <v>6.8757776177067651</v>
      </c>
      <c r="H10" s="6" t="s">
        <v>69</v>
      </c>
      <c r="I10" s="6">
        <v>38</v>
      </c>
      <c r="J10" s="6">
        <v>13</v>
      </c>
      <c r="K10" s="6">
        <v>8</v>
      </c>
      <c r="L10" s="6">
        <v>4</v>
      </c>
    </row>
    <row r="11" spans="2:12" x14ac:dyDescent="0.15">
      <c r="C11" s="6" t="s">
        <v>14</v>
      </c>
      <c r="D11" s="13" t="s">
        <v>15</v>
      </c>
      <c r="E11" s="6">
        <v>13</v>
      </c>
      <c r="F11" s="11" t="s">
        <v>68</v>
      </c>
      <c r="G11" s="12">
        <f t="shared" si="0"/>
        <v>1.4188112544474276</v>
      </c>
      <c r="H11" s="6" t="s">
        <v>69</v>
      </c>
      <c r="I11" s="6">
        <v>7</v>
      </c>
      <c r="J11" s="6">
        <v>3</v>
      </c>
      <c r="K11" s="6">
        <v>3</v>
      </c>
      <c r="L11" s="6">
        <v>0</v>
      </c>
    </row>
    <row r="12" spans="2:12" x14ac:dyDescent="0.15">
      <c r="C12" s="6" t="s">
        <v>16</v>
      </c>
      <c r="D12" s="13" t="s">
        <v>17</v>
      </c>
      <c r="E12" s="6">
        <v>22</v>
      </c>
      <c r="F12" s="11" t="s">
        <v>68</v>
      </c>
      <c r="G12" s="12">
        <f t="shared" si="0"/>
        <v>2.4010651998341084</v>
      </c>
      <c r="H12" s="6" t="s">
        <v>69</v>
      </c>
      <c r="I12" s="6">
        <v>12</v>
      </c>
      <c r="J12" s="6">
        <v>6</v>
      </c>
      <c r="K12" s="6">
        <v>3</v>
      </c>
      <c r="L12" s="6">
        <v>1</v>
      </c>
    </row>
    <row r="13" spans="2:12" x14ac:dyDescent="0.15">
      <c r="C13" s="6" t="s">
        <v>18</v>
      </c>
      <c r="D13" s="13" t="s">
        <v>19</v>
      </c>
      <c r="E13" s="6">
        <v>25</v>
      </c>
      <c r="F13" s="11" t="s">
        <v>68</v>
      </c>
      <c r="G13" s="12">
        <f t="shared" si="0"/>
        <v>2.7284831816296684</v>
      </c>
      <c r="H13" s="6" t="s">
        <v>69</v>
      </c>
      <c r="I13" s="6">
        <v>16</v>
      </c>
      <c r="J13" s="6">
        <v>4</v>
      </c>
      <c r="K13" s="6">
        <v>3</v>
      </c>
      <c r="L13" s="6">
        <v>2</v>
      </c>
    </row>
    <row r="14" spans="2:12" x14ac:dyDescent="0.15">
      <c r="C14" s="6" t="s">
        <v>20</v>
      </c>
      <c r="D14" s="13" t="s">
        <v>21</v>
      </c>
      <c r="E14" s="6">
        <v>8</v>
      </c>
      <c r="F14" s="11" t="s">
        <v>68</v>
      </c>
      <c r="G14" s="12">
        <f t="shared" si="0"/>
        <v>0.87311461812149394</v>
      </c>
      <c r="H14" s="6" t="s">
        <v>69</v>
      </c>
      <c r="I14" s="6">
        <v>6</v>
      </c>
      <c r="J14" s="6">
        <v>0</v>
      </c>
      <c r="K14" s="6">
        <v>1</v>
      </c>
      <c r="L14" s="6">
        <v>1</v>
      </c>
    </row>
    <row r="15" spans="2:12" ht="7.5" customHeight="1" x14ac:dyDescent="0.15">
      <c r="D15" s="13"/>
      <c r="G15" s="12"/>
    </row>
    <row r="16" spans="2:12" x14ac:dyDescent="0.15">
      <c r="B16" s="1" t="s">
        <v>22</v>
      </c>
      <c r="D16" s="13"/>
      <c r="E16" s="14">
        <v>1058</v>
      </c>
      <c r="F16" s="11" t="s">
        <v>68</v>
      </c>
      <c r="G16" s="12">
        <f t="shared" si="0"/>
        <v>115.46940824656758</v>
      </c>
      <c r="H16" s="6" t="s">
        <v>69</v>
      </c>
      <c r="I16" s="6">
        <v>616</v>
      </c>
      <c r="J16" s="6">
        <v>239</v>
      </c>
      <c r="K16" s="6">
        <v>139</v>
      </c>
      <c r="L16" s="6">
        <v>64</v>
      </c>
    </row>
    <row r="17" spans="2:12" ht="7.5" customHeight="1" x14ac:dyDescent="0.15">
      <c r="D17" s="13"/>
      <c r="G17" s="12"/>
    </row>
    <row r="18" spans="2:12" x14ac:dyDescent="0.15">
      <c r="B18" s="1" t="s">
        <v>23</v>
      </c>
      <c r="D18" s="13"/>
      <c r="E18" s="6">
        <v>229</v>
      </c>
      <c r="F18" s="11" t="s">
        <v>68</v>
      </c>
      <c r="G18" s="12">
        <f t="shared" si="0"/>
        <v>24.992905943727763</v>
      </c>
      <c r="H18" s="6" t="s">
        <v>69</v>
      </c>
      <c r="I18" s="6">
        <v>128</v>
      </c>
      <c r="J18" s="6">
        <v>58</v>
      </c>
      <c r="K18" s="6">
        <v>33</v>
      </c>
      <c r="L18" s="6">
        <v>10</v>
      </c>
    </row>
    <row r="19" spans="2:12" x14ac:dyDescent="0.15">
      <c r="C19" s="6" t="s">
        <v>24</v>
      </c>
      <c r="D19" s="13" t="s">
        <v>25</v>
      </c>
      <c r="E19" s="6">
        <v>51</v>
      </c>
      <c r="F19" s="11" t="s">
        <v>68</v>
      </c>
      <c r="G19" s="12">
        <f t="shared" si="0"/>
        <v>5.5661056905245241</v>
      </c>
      <c r="H19" s="6" t="s">
        <v>69</v>
      </c>
      <c r="I19" s="6">
        <v>34</v>
      </c>
      <c r="J19" s="6">
        <v>11</v>
      </c>
      <c r="K19" s="6">
        <v>5</v>
      </c>
      <c r="L19" s="6">
        <v>1</v>
      </c>
    </row>
    <row r="20" spans="2:12" x14ac:dyDescent="0.15">
      <c r="C20" s="6" t="s">
        <v>26</v>
      </c>
      <c r="D20" s="13" t="s">
        <v>27</v>
      </c>
      <c r="E20" s="6">
        <v>74</v>
      </c>
      <c r="F20" s="11" t="s">
        <v>68</v>
      </c>
      <c r="G20" s="12">
        <f t="shared" si="0"/>
        <v>8.0763102176238188</v>
      </c>
      <c r="H20" s="6" t="s">
        <v>69</v>
      </c>
      <c r="I20" s="6">
        <v>38</v>
      </c>
      <c r="J20" s="6">
        <v>20</v>
      </c>
      <c r="K20" s="6">
        <v>10</v>
      </c>
      <c r="L20" s="6">
        <v>6</v>
      </c>
    </row>
    <row r="21" spans="2:12" x14ac:dyDescent="0.15">
      <c r="C21" s="6" t="s">
        <v>28</v>
      </c>
      <c r="D21" s="13" t="s">
        <v>29</v>
      </c>
      <c r="E21" s="6">
        <v>116</v>
      </c>
      <c r="F21" s="11" t="s">
        <v>68</v>
      </c>
      <c r="G21" s="12">
        <f t="shared" si="0"/>
        <v>12.660161962761663</v>
      </c>
      <c r="H21" s="6" t="s">
        <v>69</v>
      </c>
      <c r="I21" s="6">
        <v>63</v>
      </c>
      <c r="J21" s="6">
        <v>28</v>
      </c>
      <c r="K21" s="6">
        <v>21</v>
      </c>
      <c r="L21" s="6">
        <v>4</v>
      </c>
    </row>
    <row r="22" spans="2:12" ht="7.5" customHeight="1" x14ac:dyDescent="0.15">
      <c r="D22" s="13"/>
      <c r="G22" s="12"/>
    </row>
    <row r="23" spans="2:12" x14ac:dyDescent="0.15">
      <c r="B23" s="1" t="s">
        <v>30</v>
      </c>
      <c r="D23" s="13"/>
      <c r="E23" s="6">
        <v>91</v>
      </c>
      <c r="F23" s="11" t="s">
        <v>68</v>
      </c>
      <c r="G23" s="12">
        <f t="shared" si="0"/>
        <v>9.9316787811319944</v>
      </c>
      <c r="H23" s="6" t="s">
        <v>69</v>
      </c>
      <c r="I23" s="6">
        <v>55</v>
      </c>
      <c r="J23" s="6">
        <v>31</v>
      </c>
      <c r="K23" s="6">
        <v>2</v>
      </c>
      <c r="L23" s="6">
        <v>3</v>
      </c>
    </row>
    <row r="24" spans="2:12" x14ac:dyDescent="0.15">
      <c r="C24" s="6" t="s">
        <v>31</v>
      </c>
      <c r="D24" s="13" t="s">
        <v>32</v>
      </c>
      <c r="E24" s="6">
        <v>21</v>
      </c>
      <c r="F24" s="11" t="s">
        <v>68</v>
      </c>
      <c r="G24" s="12">
        <f t="shared" si="0"/>
        <v>2.2919258725689216</v>
      </c>
      <c r="H24" s="6" t="s">
        <v>69</v>
      </c>
      <c r="I24" s="6">
        <v>9</v>
      </c>
      <c r="J24" s="6">
        <v>10</v>
      </c>
      <c r="K24" s="6">
        <v>1</v>
      </c>
      <c r="L24" s="6">
        <v>1</v>
      </c>
    </row>
    <row r="25" spans="2:12" x14ac:dyDescent="0.15">
      <c r="C25" s="6" t="s">
        <v>33</v>
      </c>
      <c r="D25" s="13" t="s">
        <v>34</v>
      </c>
      <c r="E25" s="6">
        <v>16</v>
      </c>
      <c r="F25" s="11" t="s">
        <v>68</v>
      </c>
      <c r="G25" s="12">
        <f t="shared" si="0"/>
        <v>1.7462292362429879</v>
      </c>
      <c r="H25" s="6" t="s">
        <v>69</v>
      </c>
      <c r="I25" s="6">
        <v>9</v>
      </c>
      <c r="J25" s="6">
        <v>7</v>
      </c>
      <c r="K25" s="6">
        <v>0</v>
      </c>
      <c r="L25" s="6">
        <v>0</v>
      </c>
    </row>
    <row r="26" spans="2:12" x14ac:dyDescent="0.15">
      <c r="C26" s="6" t="s">
        <v>35</v>
      </c>
      <c r="D26" s="13" t="s">
        <v>36</v>
      </c>
      <c r="E26" s="6">
        <v>17</v>
      </c>
      <c r="F26" s="11" t="s">
        <v>68</v>
      </c>
      <c r="G26" s="12">
        <f t="shared" si="0"/>
        <v>1.8553685635081747</v>
      </c>
      <c r="H26" s="6" t="s">
        <v>69</v>
      </c>
      <c r="I26" s="6">
        <v>11</v>
      </c>
      <c r="J26" s="6">
        <v>5</v>
      </c>
      <c r="K26" s="6">
        <v>0</v>
      </c>
      <c r="L26" s="6">
        <v>1</v>
      </c>
    </row>
    <row r="27" spans="2:12" x14ac:dyDescent="0.15">
      <c r="C27" s="6" t="s">
        <v>37</v>
      </c>
      <c r="D27" s="13" t="s">
        <v>38</v>
      </c>
      <c r="E27" s="6">
        <v>44</v>
      </c>
      <c r="F27" s="11" t="s">
        <v>68</v>
      </c>
      <c r="G27" s="12">
        <f t="shared" si="0"/>
        <v>4.8021303996682168</v>
      </c>
      <c r="H27" s="6" t="s">
        <v>69</v>
      </c>
      <c r="I27" s="6">
        <v>31</v>
      </c>
      <c r="J27" s="6">
        <v>11</v>
      </c>
      <c r="K27" s="6">
        <v>1</v>
      </c>
      <c r="L27" s="6">
        <v>1</v>
      </c>
    </row>
    <row r="28" spans="2:12" ht="7.5" customHeight="1" x14ac:dyDescent="0.15">
      <c r="D28" s="13"/>
      <c r="G28" s="12"/>
    </row>
    <row r="29" spans="2:12" x14ac:dyDescent="0.15">
      <c r="B29" s="1" t="s">
        <v>39</v>
      </c>
      <c r="D29" s="13"/>
      <c r="E29" s="6">
        <v>328</v>
      </c>
      <c r="F29" s="11" t="s">
        <v>68</v>
      </c>
      <c r="G29" s="12">
        <f>E29/4.6893</f>
        <v>69.946473887360582</v>
      </c>
      <c r="H29" s="6" t="s">
        <v>69</v>
      </c>
      <c r="I29" s="6">
        <v>190</v>
      </c>
      <c r="J29" s="6">
        <v>79</v>
      </c>
      <c r="K29" s="6">
        <v>38</v>
      </c>
      <c r="L29" s="6">
        <v>21</v>
      </c>
    </row>
    <row r="30" spans="2:12" x14ac:dyDescent="0.15">
      <c r="C30" s="6" t="s">
        <v>40</v>
      </c>
      <c r="D30" s="13" t="s">
        <v>41</v>
      </c>
      <c r="E30" s="6">
        <v>279</v>
      </c>
      <c r="F30" s="11" t="s">
        <v>68</v>
      </c>
      <c r="G30" s="12">
        <f t="shared" ref="G30:G31" si="1">E30/4.6893</f>
        <v>59.497153093212205</v>
      </c>
      <c r="H30" s="6" t="s">
        <v>69</v>
      </c>
      <c r="I30" s="6">
        <v>161</v>
      </c>
      <c r="J30" s="6">
        <v>68</v>
      </c>
      <c r="K30" s="6">
        <v>32</v>
      </c>
      <c r="L30" s="6">
        <v>18</v>
      </c>
    </row>
    <row r="31" spans="2:12" x14ac:dyDescent="0.15">
      <c r="C31" s="6" t="s">
        <v>42</v>
      </c>
      <c r="D31" s="13" t="s">
        <v>43</v>
      </c>
      <c r="E31" s="6">
        <v>58</v>
      </c>
      <c r="F31" s="11" t="s">
        <v>68</v>
      </c>
      <c r="G31" s="12">
        <f t="shared" si="1"/>
        <v>12.368583797155225</v>
      </c>
      <c r="H31" s="6" t="s">
        <v>69</v>
      </c>
      <c r="I31" s="6">
        <v>33</v>
      </c>
      <c r="J31" s="6">
        <v>15</v>
      </c>
      <c r="K31" s="6">
        <v>7</v>
      </c>
      <c r="L31" s="6">
        <v>3</v>
      </c>
    </row>
    <row r="32" spans="2:12" ht="7.5" customHeight="1" x14ac:dyDescent="0.15">
      <c r="D32" s="13"/>
      <c r="G32" s="12"/>
    </row>
    <row r="33" spans="2:12" x14ac:dyDescent="0.15">
      <c r="B33" s="1" t="s">
        <v>44</v>
      </c>
      <c r="D33" s="13"/>
      <c r="E33" s="6">
        <v>332</v>
      </c>
      <c r="F33" s="11" t="s">
        <v>68</v>
      </c>
      <c r="G33" s="12">
        <f t="shared" si="0"/>
        <v>36.234256652041999</v>
      </c>
      <c r="H33" s="6" t="s">
        <v>69</v>
      </c>
      <c r="I33" s="6">
        <v>185</v>
      </c>
      <c r="J33" s="6">
        <v>86</v>
      </c>
      <c r="K33" s="6">
        <v>38</v>
      </c>
      <c r="L33" s="6">
        <v>23</v>
      </c>
    </row>
    <row r="34" spans="2:12" x14ac:dyDescent="0.15">
      <c r="C34" s="6" t="s">
        <v>45</v>
      </c>
      <c r="D34" s="13" t="s">
        <v>46</v>
      </c>
      <c r="E34" s="6">
        <v>105</v>
      </c>
      <c r="F34" s="11" t="s">
        <v>68</v>
      </c>
      <c r="G34" s="12">
        <f t="shared" si="0"/>
        <v>11.459629362844607</v>
      </c>
      <c r="H34" s="6" t="s">
        <v>69</v>
      </c>
      <c r="I34" s="6">
        <v>57</v>
      </c>
      <c r="J34" s="6">
        <v>27</v>
      </c>
      <c r="K34" s="6">
        <v>12</v>
      </c>
      <c r="L34" s="6">
        <v>9</v>
      </c>
    </row>
    <row r="35" spans="2:12" x14ac:dyDescent="0.15">
      <c r="C35" s="6" t="s">
        <v>45</v>
      </c>
      <c r="D35" s="13" t="s">
        <v>47</v>
      </c>
      <c r="E35" s="6">
        <v>83</v>
      </c>
      <c r="F35" s="11" t="s">
        <v>68</v>
      </c>
      <c r="G35" s="12">
        <f t="shared" si="0"/>
        <v>9.0585641630104998</v>
      </c>
      <c r="H35" s="6" t="s">
        <v>69</v>
      </c>
      <c r="I35" s="6">
        <v>46</v>
      </c>
      <c r="J35" s="6">
        <v>21</v>
      </c>
      <c r="K35" s="6">
        <v>12</v>
      </c>
      <c r="L35" s="6">
        <v>4</v>
      </c>
    </row>
    <row r="36" spans="2:12" x14ac:dyDescent="0.15">
      <c r="C36" s="6" t="s">
        <v>48</v>
      </c>
      <c r="D36" s="13" t="s">
        <v>49</v>
      </c>
      <c r="E36" s="6">
        <v>43</v>
      </c>
      <c r="F36" s="11" t="s">
        <v>68</v>
      </c>
      <c r="G36" s="12">
        <f t="shared" si="0"/>
        <v>4.6929910724030304</v>
      </c>
      <c r="H36" s="6" t="s">
        <v>69</v>
      </c>
      <c r="I36" s="6">
        <v>20</v>
      </c>
      <c r="J36" s="6">
        <v>16</v>
      </c>
      <c r="K36" s="6">
        <v>3</v>
      </c>
      <c r="L36" s="6">
        <v>4</v>
      </c>
    </row>
    <row r="37" spans="2:12" x14ac:dyDescent="0.15">
      <c r="C37" s="6" t="s">
        <v>48</v>
      </c>
      <c r="D37" s="13" t="s">
        <v>50</v>
      </c>
      <c r="E37" s="6">
        <v>90</v>
      </c>
      <c r="F37" s="11" t="s">
        <v>68</v>
      </c>
      <c r="G37" s="12">
        <f t="shared" si="0"/>
        <v>9.8225394538668063</v>
      </c>
      <c r="H37" s="6" t="s">
        <v>69</v>
      </c>
      <c r="I37" s="6">
        <v>53</v>
      </c>
      <c r="J37" s="6">
        <v>22</v>
      </c>
      <c r="K37" s="6">
        <v>9</v>
      </c>
      <c r="L37" s="6">
        <v>6</v>
      </c>
    </row>
    <row r="38" spans="2:12" x14ac:dyDescent="0.15">
      <c r="C38" s="6" t="s">
        <v>51</v>
      </c>
      <c r="D38" s="13" t="s">
        <v>52</v>
      </c>
      <c r="E38" s="6">
        <v>5</v>
      </c>
      <c r="F38" s="11" t="s">
        <v>68</v>
      </c>
      <c r="G38" s="12">
        <f t="shared" si="0"/>
        <v>0.54569663632593368</v>
      </c>
      <c r="H38" s="6" t="s">
        <v>69</v>
      </c>
      <c r="I38" s="6">
        <v>4</v>
      </c>
      <c r="J38" s="6">
        <v>1</v>
      </c>
      <c r="K38" s="6">
        <v>0</v>
      </c>
      <c r="L38" s="6">
        <v>0</v>
      </c>
    </row>
    <row r="39" spans="2:12" x14ac:dyDescent="0.15">
      <c r="C39" s="6" t="s">
        <v>53</v>
      </c>
      <c r="D39" s="13" t="s">
        <v>54</v>
      </c>
      <c r="E39" s="6">
        <v>7</v>
      </c>
      <c r="F39" s="11" t="s">
        <v>68</v>
      </c>
      <c r="G39" s="12">
        <f t="shared" si="0"/>
        <v>0.76397529085630722</v>
      </c>
      <c r="H39" s="6" t="s">
        <v>69</v>
      </c>
      <c r="I39" s="6">
        <v>6</v>
      </c>
      <c r="J39" s="6">
        <v>1</v>
      </c>
      <c r="K39" s="6">
        <v>0</v>
      </c>
      <c r="L39" s="6">
        <v>0</v>
      </c>
    </row>
    <row r="40" spans="2:12" x14ac:dyDescent="0.15">
      <c r="C40" s="6" t="s">
        <v>55</v>
      </c>
      <c r="D40" s="13" t="s">
        <v>56</v>
      </c>
      <c r="E40" s="6">
        <v>40</v>
      </c>
      <c r="F40" s="11" t="s">
        <v>68</v>
      </c>
      <c r="G40" s="12">
        <f t="shared" si="0"/>
        <v>4.3655730906074695</v>
      </c>
      <c r="H40" s="6" t="s">
        <v>69</v>
      </c>
      <c r="I40" s="6">
        <v>25</v>
      </c>
      <c r="J40" s="6">
        <v>10</v>
      </c>
      <c r="K40" s="6">
        <v>3</v>
      </c>
      <c r="L40" s="6">
        <v>2</v>
      </c>
    </row>
    <row r="41" spans="2:12" x14ac:dyDescent="0.15">
      <c r="C41" s="6" t="s">
        <v>57</v>
      </c>
      <c r="D41" s="13" t="s">
        <v>58</v>
      </c>
      <c r="E41" s="6">
        <v>35</v>
      </c>
      <c r="F41" s="11" t="s">
        <v>68</v>
      </c>
      <c r="G41" s="12">
        <f t="shared" si="0"/>
        <v>3.8198764542815362</v>
      </c>
      <c r="H41" s="6" t="s">
        <v>69</v>
      </c>
      <c r="I41" s="6">
        <v>19</v>
      </c>
      <c r="J41" s="6">
        <v>9</v>
      </c>
      <c r="K41" s="6">
        <v>4</v>
      </c>
      <c r="L41" s="6">
        <v>3</v>
      </c>
    </row>
    <row r="42" spans="2:12" x14ac:dyDescent="0.15">
      <c r="C42" s="6" t="s">
        <v>59</v>
      </c>
      <c r="D42" s="13" t="s">
        <v>60</v>
      </c>
      <c r="E42" s="6">
        <v>14</v>
      </c>
      <c r="F42" s="11" t="s">
        <v>68</v>
      </c>
      <c r="G42" s="12">
        <f t="shared" si="0"/>
        <v>1.5279505817126144</v>
      </c>
      <c r="H42" s="6" t="s">
        <v>69</v>
      </c>
      <c r="I42" s="6">
        <v>6</v>
      </c>
      <c r="J42" s="6">
        <v>5</v>
      </c>
      <c r="K42" s="6">
        <v>2</v>
      </c>
      <c r="L42" s="6">
        <v>1</v>
      </c>
    </row>
    <row r="43" spans="2:12" ht="7.5" customHeight="1" x14ac:dyDescent="0.15">
      <c r="D43" s="13"/>
      <c r="G43" s="12"/>
    </row>
    <row r="44" spans="2:12" x14ac:dyDescent="0.15">
      <c r="B44" s="1" t="s">
        <v>61</v>
      </c>
      <c r="D44" s="13"/>
      <c r="E44" s="6">
        <v>182</v>
      </c>
      <c r="F44" s="11" t="s">
        <v>68</v>
      </c>
      <c r="G44" s="12">
        <f t="shared" si="0"/>
        <v>19.863357562263989</v>
      </c>
      <c r="H44" s="6" t="s">
        <v>69</v>
      </c>
      <c r="I44" s="6">
        <v>110</v>
      </c>
      <c r="J44" s="6">
        <v>40</v>
      </c>
      <c r="K44" s="6">
        <v>14</v>
      </c>
      <c r="L44" s="6">
        <v>18</v>
      </c>
    </row>
    <row r="45" spans="2:12" x14ac:dyDescent="0.15">
      <c r="C45" s="6" t="s">
        <v>62</v>
      </c>
      <c r="D45" s="13" t="s">
        <v>63</v>
      </c>
      <c r="E45" s="6">
        <v>139</v>
      </c>
      <c r="F45" s="11" t="s">
        <v>68</v>
      </c>
      <c r="G45" s="12">
        <f t="shared" si="0"/>
        <v>15.170366489860957</v>
      </c>
      <c r="H45" s="6" t="s">
        <v>69</v>
      </c>
      <c r="I45" s="6">
        <v>85</v>
      </c>
      <c r="J45" s="6">
        <v>30</v>
      </c>
      <c r="K45" s="6">
        <v>11</v>
      </c>
      <c r="L45" s="6">
        <v>13</v>
      </c>
    </row>
    <row r="46" spans="2:12" x14ac:dyDescent="0.15">
      <c r="C46" s="6" t="s">
        <v>64</v>
      </c>
      <c r="D46" s="13" t="s">
        <v>65</v>
      </c>
      <c r="E46" s="6">
        <v>38</v>
      </c>
      <c r="F46" s="11" t="s">
        <v>68</v>
      </c>
      <c r="G46" s="12">
        <f t="shared" si="0"/>
        <v>4.1472944360770967</v>
      </c>
      <c r="H46" s="6" t="s">
        <v>69</v>
      </c>
      <c r="I46" s="6">
        <v>21</v>
      </c>
      <c r="J46" s="6">
        <v>8</v>
      </c>
      <c r="K46" s="6">
        <v>4</v>
      </c>
      <c r="L46" s="6">
        <v>5</v>
      </c>
    </row>
    <row r="47" spans="2:12" s="15" customFormat="1" x14ac:dyDescent="0.15">
      <c r="C47" s="15" t="s">
        <v>66</v>
      </c>
      <c r="D47" s="13" t="s">
        <v>67</v>
      </c>
      <c r="E47" s="15">
        <v>7</v>
      </c>
      <c r="F47" s="11" t="s">
        <v>68</v>
      </c>
      <c r="G47" s="12">
        <f t="shared" si="0"/>
        <v>0.76397529085630722</v>
      </c>
      <c r="H47" s="6" t="s">
        <v>69</v>
      </c>
      <c r="I47" s="15">
        <v>5</v>
      </c>
      <c r="J47" s="15">
        <v>2</v>
      </c>
      <c r="K47" s="15">
        <v>0</v>
      </c>
      <c r="L47" s="15">
        <v>0</v>
      </c>
    </row>
    <row r="48" spans="2:12" ht="7.5" customHeight="1" x14ac:dyDescent="0.15">
      <c r="D48" s="13"/>
      <c r="G48" s="12"/>
    </row>
    <row r="49" spans="2:12" x14ac:dyDescent="0.15">
      <c r="B49" s="2" t="s">
        <v>71</v>
      </c>
      <c r="C49" s="4"/>
      <c r="D49" s="16"/>
      <c r="E49" s="4">
        <v>2186</v>
      </c>
      <c r="F49" s="17" t="s">
        <v>68</v>
      </c>
      <c r="G49" s="18">
        <f t="shared" si="0"/>
        <v>238.57856940169822</v>
      </c>
      <c r="H49" s="4" t="s">
        <v>69</v>
      </c>
      <c r="I49" s="4">
        <v>1256</v>
      </c>
      <c r="J49" s="4">
        <v>523</v>
      </c>
      <c r="K49" s="4">
        <v>271</v>
      </c>
      <c r="L49" s="4">
        <v>136</v>
      </c>
    </row>
    <row r="50" spans="2:12" x14ac:dyDescent="0.15">
      <c r="C50" s="6" t="s">
        <v>72</v>
      </c>
    </row>
  </sheetData>
  <mergeCells count="2">
    <mergeCell ref="B3:D3"/>
    <mergeCell ref="F3:H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Additional 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エコチル富山_土田</dc:creator>
  <cp:lastModifiedBy>エコチル富山 土田</cp:lastModifiedBy>
  <dcterms:created xsi:type="dcterms:W3CDTF">2017-10-31T05:28:16Z</dcterms:created>
  <dcterms:modified xsi:type="dcterms:W3CDTF">2019-11-28T01:17:59Z</dcterms:modified>
</cp:coreProperties>
</file>