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fijadavidovic/Downloads/"/>
    </mc:Choice>
  </mc:AlternateContent>
  <xr:revisionPtr revIDLastSave="0" documentId="13_ncr:1_{45210E3B-18FE-2B41-AB84-8D1B7396761B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pdr" sheetId="1" r:id="rId1"/>
    <sheet name="npdr" sheetId="2" r:id="rId2"/>
    <sheet name="kontr" sheetId="3" r:id="rId3"/>
    <sheet name="Sheet1" sheetId="4" r:id="rId4"/>
  </sheets>
  <calcPr calcId="191029"/>
</workbook>
</file>

<file path=xl/calcChain.xml><?xml version="1.0" encoding="utf-8"?>
<calcChain xmlns="http://schemas.openxmlformats.org/spreadsheetml/2006/main">
  <c r="CK37" i="3" l="1"/>
  <c r="CK33" i="2"/>
  <c r="CK44" i="2" s="1"/>
  <c r="CK32" i="1"/>
</calcChain>
</file>

<file path=xl/sharedStrings.xml><?xml version="1.0" encoding="utf-8"?>
<sst xmlns="http://schemas.openxmlformats.org/spreadsheetml/2006/main" count="1441" uniqueCount="504">
  <si>
    <t>KOŠA MARGIT, 024730189</t>
  </si>
  <si>
    <t>Z</t>
  </si>
  <si>
    <t>AVASTIN ou</t>
  </si>
  <si>
    <t>bo</t>
  </si>
  <si>
    <t>0.008</t>
  </si>
  <si>
    <t>av, zatim lf prp ou</t>
  </si>
  <si>
    <t>poč.kat.</t>
  </si>
  <si>
    <t>da</t>
  </si>
  <si>
    <t xml:space="preserve"> fibrovask prolif ou, teška makulopatija</t>
  </si>
  <si>
    <t>2.11.2009.,OU</t>
  </si>
  <si>
    <t>21.12.2009.</t>
  </si>
  <si>
    <t>IVKOVIĆ JOVA, 022280106</t>
  </si>
  <si>
    <t>M</t>
  </si>
  <si>
    <t>ABLAC</t>
  </si>
  <si>
    <t>stent u nozi</t>
  </si>
  <si>
    <t>lf posle lab</t>
  </si>
  <si>
    <t>0.3</t>
  </si>
  <si>
    <t>1.25p</t>
  </si>
  <si>
    <t>0.8</t>
  </si>
  <si>
    <t>1.0</t>
  </si>
  <si>
    <t xml:space="preserve"> lf prp ou</t>
  </si>
  <si>
    <t>KNEŽEVIĆ MARIJA, 458985</t>
  </si>
  <si>
    <t>LF, HEMOFT</t>
  </si>
  <si>
    <t>BO</t>
  </si>
  <si>
    <t>0.2</t>
  </si>
  <si>
    <t>0.08</t>
  </si>
  <si>
    <t>1P</t>
  </si>
  <si>
    <t>CHYM, PLAN LF</t>
  </si>
  <si>
    <t>OSIN HEMOFT, FINE PROLIF</t>
  </si>
  <si>
    <t>MARIĆ VITOMIRKA, 867151</t>
  </si>
  <si>
    <t>Lfposle lab</t>
  </si>
  <si>
    <t>0.03</t>
  </si>
  <si>
    <t>2p</t>
  </si>
  <si>
    <t>0.6</t>
  </si>
  <si>
    <t>odmah lf</t>
  </si>
  <si>
    <t>poč kat</t>
  </si>
  <si>
    <t>fbvask prolif uz arkade ou</t>
  </si>
  <si>
    <t>14.12.2009.</t>
  </si>
  <si>
    <t>CVIJANOV IVAN, 024529787</t>
  </si>
  <si>
    <t>avastin ou</t>
  </si>
  <si>
    <t>g+</t>
  </si>
  <si>
    <t>0.05</t>
  </si>
  <si>
    <t>0.016</t>
  </si>
  <si>
    <t>poč kat, susp occl os</t>
  </si>
  <si>
    <t>14.12.2009.ou</t>
  </si>
  <si>
    <t>17.12.2009.</t>
  </si>
  <si>
    <t>SUBOTIĆ NEBOJŠA, 05731742</t>
  </si>
  <si>
    <t>lf ou</t>
  </si>
  <si>
    <t>g4+</t>
  </si>
  <si>
    <t>lf prp ou</t>
  </si>
  <si>
    <t>29.12.2009.</t>
  </si>
  <si>
    <t>PANIĆ NADA, 6619227</t>
  </si>
  <si>
    <t>GLAUK</t>
  </si>
  <si>
    <t>ŽUČ, SLEPO CR</t>
  </si>
  <si>
    <t>AV, LF POSLE LAB</t>
  </si>
  <si>
    <t>4M</t>
  </si>
  <si>
    <t>0.5</t>
  </si>
  <si>
    <t>oct</t>
  </si>
  <si>
    <t>1.2.2010. ou</t>
  </si>
  <si>
    <t>DRČA VINKO,025733416</t>
  </si>
  <si>
    <t>kat</t>
  </si>
  <si>
    <t>ev av, lf posle lab</t>
  </si>
  <si>
    <t>0.1</t>
  </si>
  <si>
    <t>1.5p</t>
  </si>
  <si>
    <t>0.4</t>
  </si>
  <si>
    <t>10.2.2010.</t>
  </si>
  <si>
    <t>BOKAN MILKA,025772867</t>
  </si>
  <si>
    <t>dr</t>
  </si>
  <si>
    <t>LF OU</t>
  </si>
  <si>
    <t>18.2.2010.</t>
  </si>
  <si>
    <t>ĐUKANOV VERICA, 024544808</t>
  </si>
  <si>
    <t>0.75P</t>
  </si>
  <si>
    <t>POČ KAT</t>
  </si>
  <si>
    <t>nvd</t>
  </si>
  <si>
    <t>11.2.2010.</t>
  </si>
  <si>
    <t>MIŠANOVIĆ BOŽO, 6319057</t>
  </si>
  <si>
    <t>LF OD</t>
  </si>
  <si>
    <t>lf od</t>
  </si>
  <si>
    <t>fibrov prolif ou, fina, sinhizis scint os</t>
  </si>
  <si>
    <t>27.10.2009.</t>
  </si>
  <si>
    <t>28.10.2009.</t>
  </si>
  <si>
    <t>br protokola</t>
  </si>
  <si>
    <t>datum pregleda</t>
  </si>
  <si>
    <t>ime,telefon</t>
  </si>
  <si>
    <t>pol</t>
  </si>
  <si>
    <t>starost</t>
  </si>
  <si>
    <t>god. Rodjenja</t>
  </si>
  <si>
    <t>TA-sistolni(mmHg)</t>
  </si>
  <si>
    <t>TA-dijast.(mmHg)</t>
  </si>
  <si>
    <t>antiHTA th</t>
  </si>
  <si>
    <t>TV(cm)</t>
  </si>
  <si>
    <t>TT(kg)</t>
  </si>
  <si>
    <t>BMI(kg/m2)</t>
  </si>
  <si>
    <t>Obim struka(cm)</t>
  </si>
  <si>
    <t>Obim kukova(cm)</t>
  </si>
  <si>
    <t>WHR</t>
  </si>
  <si>
    <t>trajanje DM(god)</t>
  </si>
  <si>
    <t>tip DM</t>
  </si>
  <si>
    <t>vrsta Th(1-p.o., 2-ins, 3-komb)</t>
  </si>
  <si>
    <t>regulisanost</t>
  </si>
  <si>
    <t>hipoglikemija</t>
  </si>
  <si>
    <t>DM u familiji</t>
  </si>
  <si>
    <t>Očne bol u fam</t>
  </si>
  <si>
    <t>koje bol</t>
  </si>
  <si>
    <t>DM self monitoring</t>
  </si>
  <si>
    <t>Pušenje</t>
  </si>
  <si>
    <t>Operacije</t>
  </si>
  <si>
    <t>koje op</t>
  </si>
  <si>
    <t>Druge bolesti</t>
  </si>
  <si>
    <t>koje bolesti</t>
  </si>
  <si>
    <t>Anemija</t>
  </si>
  <si>
    <t>HBI</t>
  </si>
  <si>
    <t>Napomene</t>
  </si>
  <si>
    <t>ŠUK (mmol/l)</t>
  </si>
  <si>
    <t>HgA1c(%)</t>
  </si>
  <si>
    <t>uk.holesterol</t>
  </si>
  <si>
    <t>trigliceridi</t>
  </si>
  <si>
    <t>HDL</t>
  </si>
  <si>
    <t>LDL</t>
  </si>
  <si>
    <t>nonHDL</t>
  </si>
  <si>
    <t>LDL/HDL</t>
  </si>
  <si>
    <t>nonHDL/HDL</t>
  </si>
  <si>
    <t>uk.HOL/HDL</t>
  </si>
  <si>
    <t>apoA</t>
  </si>
  <si>
    <t>apoB</t>
  </si>
  <si>
    <t>apo B/A</t>
  </si>
  <si>
    <t>Lp(a)</t>
  </si>
  <si>
    <t>ox LDL</t>
  </si>
  <si>
    <t>Erci</t>
  </si>
  <si>
    <t>HGB</t>
  </si>
  <si>
    <t>Htc</t>
  </si>
  <si>
    <t>Le</t>
  </si>
  <si>
    <t>Trc</t>
  </si>
  <si>
    <t>urea(2.5-7.5mmol/l)</t>
  </si>
  <si>
    <t>kreatinin(serum, umol/l)</t>
  </si>
  <si>
    <t>cistatin C(0.5-1.03mg/l)</t>
  </si>
  <si>
    <t>URIN</t>
  </si>
  <si>
    <t>diureza (L)</t>
  </si>
  <si>
    <t>proteinur.1 (mg/dU)</t>
  </si>
  <si>
    <t>mikroalb.2 (do 30 mg/dU)</t>
  </si>
  <si>
    <t>mikroalbuminurija A 2(mg/L) (5-16)</t>
  </si>
  <si>
    <t>kreatinin (C) (3.2-44.2mmol/l)</t>
  </si>
  <si>
    <t>A/C index(0.1-1.4)mg/mmol</t>
  </si>
  <si>
    <t>klirens oc.1</t>
  </si>
  <si>
    <t>klirens n.1</t>
  </si>
  <si>
    <t>Dijabet. Retinopatija</t>
  </si>
  <si>
    <t>Stepen (1-inc, 2-moderate, 3-advance)</t>
  </si>
  <si>
    <t>Makulopatija</t>
  </si>
  <si>
    <t>UCVA OD</t>
  </si>
  <si>
    <t>UCVA OS</t>
  </si>
  <si>
    <t>Korekc ODKorekc OSBCVA OD</t>
  </si>
  <si>
    <t>BCVA OS</t>
  </si>
  <si>
    <t>IOP OD mmHg</t>
  </si>
  <si>
    <t>IOP OS mmHg</t>
  </si>
  <si>
    <t>Oft Th</t>
  </si>
  <si>
    <t>2.OFT bol</t>
  </si>
  <si>
    <t>koja</t>
  </si>
  <si>
    <t>FA</t>
  </si>
  <si>
    <t>UZ</t>
  </si>
  <si>
    <t>Eritropoetin (mIU/ml)</t>
  </si>
  <si>
    <t>VEGF(mIU/ml)</t>
  </si>
  <si>
    <t>Insulin u krvi</t>
  </si>
  <si>
    <t>Avastin 1-da, 2-ne</t>
  </si>
  <si>
    <t>Datum</t>
  </si>
  <si>
    <t>Epo x (1.dan)</t>
  </si>
  <si>
    <t>Epo xx (7.dan)</t>
  </si>
  <si>
    <t>Epo xxx (1 mesec)</t>
  </si>
  <si>
    <t>VEGF x (1.dan)</t>
  </si>
  <si>
    <t>VEGF xx (2.dan)</t>
  </si>
  <si>
    <t>VEGF xxx (1 mesec)</t>
  </si>
  <si>
    <t>CV Uzorak</t>
  </si>
  <si>
    <t>Datum, oko</t>
  </si>
  <si>
    <t>Eritropoetin u oku</t>
  </si>
  <si>
    <t>VEGF u oku</t>
  </si>
  <si>
    <t>posle LF</t>
  </si>
  <si>
    <t>datum</t>
  </si>
  <si>
    <t>Eritropoetin LF</t>
  </si>
  <si>
    <t>VEGF LF</t>
  </si>
  <si>
    <t>25.2.2010.</t>
  </si>
  <si>
    <t>GRBA MIRA, 025427158</t>
  </si>
  <si>
    <t>DR</t>
  </si>
  <si>
    <t>g3+</t>
  </si>
  <si>
    <t>0.9</t>
  </si>
  <si>
    <t>0.5P</t>
  </si>
  <si>
    <t>NVE,NVD,HEMOFT OS</t>
  </si>
  <si>
    <t>regulisanost 1-DA, 2-NE</t>
  </si>
  <si>
    <t>hipoglikemija 1-DA, 2-NE</t>
  </si>
  <si>
    <t>koje O bol</t>
  </si>
  <si>
    <t>HGB (g/L)</t>
  </si>
  <si>
    <t>Htc (%)</t>
  </si>
  <si>
    <t>urea (2.5-7.5mmol/l)</t>
  </si>
  <si>
    <t>kreatinin (serum, umol/l)</t>
  </si>
  <si>
    <t>diureza(L)</t>
  </si>
  <si>
    <t>proteinur.1 (do 140mg/dU)</t>
  </si>
  <si>
    <t>mikroalb.2 (do 30mg/dU)</t>
  </si>
  <si>
    <t>kreatinin (C) (3.2-44-2mmol/l)</t>
  </si>
  <si>
    <t>klirens ocekiv</t>
  </si>
  <si>
    <t>klirens normal</t>
  </si>
  <si>
    <t>Dijabet. Retinopatija (NPDR 2)</t>
  </si>
  <si>
    <t>(Makulopatija 1-da, 2-ne)</t>
  </si>
  <si>
    <t>Avastin</t>
  </si>
  <si>
    <t>6.10.09.</t>
  </si>
  <si>
    <t>BUIŠA LJUBINKA, 6619384</t>
  </si>
  <si>
    <t>z</t>
  </si>
  <si>
    <t>0.98</t>
  </si>
  <si>
    <t>angina pekt, hipotireoza</t>
  </si>
  <si>
    <t>0.7</t>
  </si>
  <si>
    <t>0.75 P</t>
  </si>
  <si>
    <t>1.0 P</t>
  </si>
  <si>
    <t>LF u planu</t>
  </si>
  <si>
    <t>7.10.09.</t>
  </si>
  <si>
    <t>FRANCISTI ZUZANA, 827659</t>
  </si>
  <si>
    <t>žuč</t>
  </si>
  <si>
    <t>srce</t>
  </si>
  <si>
    <t>13.10.09.</t>
  </si>
  <si>
    <t>DJERIĆ LJUBOMIR</t>
  </si>
  <si>
    <t>m</t>
  </si>
  <si>
    <t>0.93</t>
  </si>
  <si>
    <t>Psihoth</t>
  </si>
  <si>
    <t>16.10.09.</t>
  </si>
  <si>
    <t>ČURČIN DRAGOLJUB</t>
  </si>
  <si>
    <t>P+</t>
  </si>
  <si>
    <t>0.75p</t>
  </si>
  <si>
    <t>21.10.09.</t>
  </si>
  <si>
    <t>CIGANOVIĆ STEVO</t>
  </si>
  <si>
    <t>5.10.09.</t>
  </si>
  <si>
    <t>SIMIĆ LJUBICA, 6614572</t>
  </si>
  <si>
    <t>1.25 P</t>
  </si>
  <si>
    <t>RADUJKO JADRANKA, 6335671</t>
  </si>
  <si>
    <t>krajnici</t>
  </si>
  <si>
    <t>2.50 M</t>
  </si>
  <si>
    <t>27.10.09.</t>
  </si>
  <si>
    <t>BRZANOVIĆ RADICA, 883360</t>
  </si>
  <si>
    <t>hipotireoza</t>
  </si>
  <si>
    <t>28.10.09.</t>
  </si>
  <si>
    <t>VUČKOVIĆ NADA, 6394451</t>
  </si>
  <si>
    <t>G3+,P+</t>
  </si>
  <si>
    <t>04.11.09.</t>
  </si>
  <si>
    <t>KENEŠKI RADOVAN</t>
  </si>
  <si>
    <t>1.0 plus</t>
  </si>
  <si>
    <t>SLADOJEVIĆ VELINKA, 833593</t>
  </si>
  <si>
    <t>1.50P</t>
  </si>
  <si>
    <t>NEDIMOVIĆ MILORAD, 893449</t>
  </si>
  <si>
    <t>slepo crevo</t>
  </si>
  <si>
    <t>G4+</t>
  </si>
  <si>
    <t>KOSIĆ BOGDAN</t>
  </si>
  <si>
    <t>G2+</t>
  </si>
  <si>
    <t>2.75P</t>
  </si>
  <si>
    <t>KUZMANOVIĆ MARA, 425748</t>
  </si>
  <si>
    <t>GIN</t>
  </si>
  <si>
    <t>23.10.2009.</t>
  </si>
  <si>
    <t>KOJIĆ MIHAJLO, 6414584</t>
  </si>
  <si>
    <t>ANG PECT</t>
  </si>
  <si>
    <t>5.11.2009.</t>
  </si>
  <si>
    <t>ŠILIĆ SAVA, 523015</t>
  </si>
  <si>
    <t>KAT</t>
  </si>
  <si>
    <t>AMP PRSTIJU</t>
  </si>
  <si>
    <t>0.06</t>
  </si>
  <si>
    <t>2P</t>
  </si>
  <si>
    <t>1.5P</t>
  </si>
  <si>
    <t>FA 20.JAN</t>
  </si>
  <si>
    <t>da, 20.1.2010.</t>
  </si>
  <si>
    <t>30.10.2009.</t>
  </si>
  <si>
    <t>24.11.2009.</t>
  </si>
  <si>
    <t>24.09.2009.</t>
  </si>
  <si>
    <t>MUTIĆ STOJAN, 022570487</t>
  </si>
  <si>
    <t>BRUH</t>
  </si>
  <si>
    <t>PERIF NEUROPATIJA</t>
  </si>
  <si>
    <t>DA</t>
  </si>
  <si>
    <t>8.12.2009.</t>
  </si>
  <si>
    <t>ZELIĆ SRETKO,0649415485</t>
  </si>
  <si>
    <t>ZEC ŽELJKO, 6621250</t>
  </si>
  <si>
    <t>STENT</t>
  </si>
  <si>
    <t>AV, LF ou</t>
  </si>
  <si>
    <t>21.12.2009.ou</t>
  </si>
  <si>
    <t>VULIN MARKO, 022473876</t>
  </si>
  <si>
    <t>2.5P</t>
  </si>
  <si>
    <t>21.12.2009., ou</t>
  </si>
  <si>
    <t>17.9.2009.</t>
  </si>
  <si>
    <t>VASIĆ DUŠANKA, 6435920</t>
  </si>
  <si>
    <t>za av ou</t>
  </si>
  <si>
    <t>18.01.2010.ou</t>
  </si>
  <si>
    <t>22.09.09.</t>
  </si>
  <si>
    <t>BODONJI JULIJANA, 024754104</t>
  </si>
  <si>
    <t>KRAJN,ŽUČ</t>
  </si>
  <si>
    <t>?</t>
  </si>
  <si>
    <t>da?</t>
  </si>
  <si>
    <t>? 11.1.ou</t>
  </si>
  <si>
    <t>g1+</t>
  </si>
  <si>
    <t>18.01.2010.</t>
  </si>
  <si>
    <t>DJUROVKA JURAJ, 828109</t>
  </si>
  <si>
    <t>0.5M</t>
  </si>
  <si>
    <t>ads</t>
  </si>
  <si>
    <t>3.2.2010.</t>
  </si>
  <si>
    <t>VUČENOVIĆ LUKA</t>
  </si>
  <si>
    <t>JOTIĆ NADA</t>
  </si>
  <si>
    <t>MATER</t>
  </si>
  <si>
    <t>2M</t>
  </si>
  <si>
    <t>POČ. KAT.</t>
  </si>
  <si>
    <t>GAVRIĆ MILADIN</t>
  </si>
  <si>
    <t>pracenje</t>
  </si>
  <si>
    <t>koja bolest</t>
  </si>
  <si>
    <t>koja op</t>
  </si>
  <si>
    <t>kreatinin /C) (3.2-44-2mmol/l)</t>
  </si>
  <si>
    <t>30.09.09.</t>
  </si>
  <si>
    <t>IVANOVIĆ VERA</t>
  </si>
  <si>
    <t>glaukom</t>
  </si>
  <si>
    <t>3P</t>
  </si>
  <si>
    <t>3.5 P</t>
  </si>
  <si>
    <t>18.09.09.</t>
  </si>
  <si>
    <t>VENCELJOVSKI JANKO, 821150</t>
  </si>
  <si>
    <t>bruh, prost</t>
  </si>
  <si>
    <t>14.09.09.</t>
  </si>
  <si>
    <t>POPOVIĆ RANKA, 0642944027</t>
  </si>
  <si>
    <t>SLEPO CREVO</t>
  </si>
  <si>
    <t>BJELICA DRAGICA, 6339539</t>
  </si>
  <si>
    <t>JAJNIK</t>
  </si>
  <si>
    <t>16.09.09.</t>
  </si>
  <si>
    <t>MILICA PETROVIĆ</t>
  </si>
  <si>
    <t>4.5M</t>
  </si>
  <si>
    <t>VRSAJKOV NEVENA, 571635</t>
  </si>
  <si>
    <t>ŽUČ</t>
  </si>
  <si>
    <t>25.09.2009.</t>
  </si>
  <si>
    <t>PATRNOGIĆ BRANISLAV, 525918</t>
  </si>
  <si>
    <t>PATRNOGIĆ LEPOSAVA, 525918</t>
  </si>
  <si>
    <t>17.09.2009.</t>
  </si>
  <si>
    <t>BABIĆ MIROSLAV</t>
  </si>
  <si>
    <t>1m</t>
  </si>
  <si>
    <t>1.25m</t>
  </si>
  <si>
    <t>BOSANČIĆ RADOVAN</t>
  </si>
  <si>
    <t>BOSANČIĆ JELENA</t>
  </si>
  <si>
    <t>B0</t>
  </si>
  <si>
    <t>PANTELIĆ DJORDJE</t>
  </si>
  <si>
    <t>kamen u bubregu</t>
  </si>
  <si>
    <t>22.09.2009.</t>
  </si>
  <si>
    <t>PANTELIĆ PAULA</t>
  </si>
  <si>
    <t>2.5p</t>
  </si>
  <si>
    <t>PRAŽIĆ LETIĆ KATICA</t>
  </si>
  <si>
    <t>1.75p</t>
  </si>
  <si>
    <t>GORJANOVIĆ ŠTEFICA</t>
  </si>
  <si>
    <t>0.5m</t>
  </si>
  <si>
    <t>BOJOVIĆ GORAN</t>
  </si>
  <si>
    <t>12.11.2009.</t>
  </si>
  <si>
    <t>DIMITRIJEVIĆ MILAN</t>
  </si>
  <si>
    <t>DIMITRIJEVIĆ MIRJANA</t>
  </si>
  <si>
    <t>5.2.2010.</t>
  </si>
  <si>
    <t>RADMAN LJILJANA, 893388</t>
  </si>
  <si>
    <t>DAVIDOVIĆ MILICA</t>
  </si>
  <si>
    <t>SRCE</t>
  </si>
  <si>
    <t>1.0P</t>
  </si>
  <si>
    <t>4.3.2010.</t>
  </si>
  <si>
    <t>VARGA ANICA</t>
  </si>
  <si>
    <t>VARGA ŠANDOR</t>
  </si>
  <si>
    <t>CREVO</t>
  </si>
  <si>
    <t>17.3.2010.</t>
  </si>
  <si>
    <t>14.10.2009.</t>
  </si>
  <si>
    <t>SIMKA MARJANOVIĆ, 891941</t>
  </si>
  <si>
    <t>ZUC</t>
  </si>
  <si>
    <t>2.25P</t>
  </si>
  <si>
    <t>1.75P</t>
  </si>
  <si>
    <t>ŠEVIĆ DRAGAN</t>
  </si>
  <si>
    <t>JEDNJAK</t>
  </si>
  <si>
    <t>9.3.2010.</t>
  </si>
  <si>
    <t>za lf</t>
  </si>
  <si>
    <t>MIĆIN MILADINKA, 423354</t>
  </si>
  <si>
    <t>BESIKA</t>
  </si>
  <si>
    <t>18.3.2010.</t>
  </si>
  <si>
    <t>TOT MAĆAŠ</t>
  </si>
  <si>
    <t>0.005</t>
  </si>
  <si>
    <t>fv prOLIF, HEMOFT Od</t>
  </si>
  <si>
    <t>BALINT PIROŠKA</t>
  </si>
  <si>
    <t>za lf ou</t>
  </si>
  <si>
    <t xml:space="preserve">lf </t>
  </si>
  <si>
    <t>hemoft tot od, parc os, fbrv prolif</t>
  </si>
  <si>
    <t>prolif, krv</t>
  </si>
  <si>
    <t>22.3.2010.</t>
  </si>
  <si>
    <t>MILEC ILONA, 757238</t>
  </si>
  <si>
    <t>STENT, ŽUČ</t>
  </si>
  <si>
    <t>FV PROLIF, HEMOFT OS</t>
  </si>
  <si>
    <t>23.3.2010.</t>
  </si>
  <si>
    <t>SPASOJEVIĆ ŽIVOTA</t>
  </si>
  <si>
    <t>DEB CREVO</t>
  </si>
  <si>
    <t>Za av, pa lf</t>
  </si>
  <si>
    <t>PJEVIĆ MILE, 024767202</t>
  </si>
  <si>
    <t>ZA LF OU</t>
  </si>
  <si>
    <t>29.3.2010.</t>
  </si>
  <si>
    <t>JOVANOVIĆ MILANKA, 022462156</t>
  </si>
  <si>
    <t>ppv</t>
  </si>
  <si>
    <t>grube fb prolof, hemoft</t>
  </si>
  <si>
    <t>MUDRINIĆ RADA, 0642409899</t>
  </si>
  <si>
    <t>pluća, krajnik</t>
  </si>
  <si>
    <t>G+</t>
  </si>
  <si>
    <t>POPOVIĆ DUŠAN, 6314849</t>
  </si>
  <si>
    <t>0.75M,075Mcyl</t>
  </si>
  <si>
    <t>25.12.2009.</t>
  </si>
  <si>
    <t>DRAGOSAVLJEVIĆ DJURO, 826535</t>
  </si>
  <si>
    <t>stent</t>
  </si>
  <si>
    <t>26.4.2010.</t>
  </si>
  <si>
    <t>MARIJANAC MARA, 768150</t>
  </si>
  <si>
    <t>p1+</t>
  </si>
  <si>
    <t>1p</t>
  </si>
  <si>
    <t>fv prOLIF, HEMOFT Ou</t>
  </si>
  <si>
    <t>1.4.2010.</t>
  </si>
  <si>
    <t>LIČINA dragan</t>
  </si>
  <si>
    <t>MUŠICKI MILKA, 6399613</t>
  </si>
  <si>
    <t>0.75M</t>
  </si>
  <si>
    <t>1.25M</t>
  </si>
  <si>
    <t>ZA LF MAK OU</t>
  </si>
  <si>
    <t>28.4.2010.</t>
  </si>
  <si>
    <t>ŠIPOŠ ZORA, 6393105</t>
  </si>
  <si>
    <t>g2+</t>
  </si>
  <si>
    <t>14.5.2010.</t>
  </si>
  <si>
    <t>TONIĆ VLADO</t>
  </si>
  <si>
    <t>G1+,P1+</t>
  </si>
  <si>
    <t>17.5.2010.</t>
  </si>
  <si>
    <t>TAKAČ ANAMARIJA</t>
  </si>
  <si>
    <t>LF Ou</t>
  </si>
  <si>
    <t>grube firbrovask prolif</t>
  </si>
  <si>
    <t>KAJKARA ZORKA, 833067</t>
  </si>
  <si>
    <t>b o</t>
  </si>
  <si>
    <t>1.25P</t>
  </si>
  <si>
    <t>PRAĆENJE</t>
  </si>
  <si>
    <t>25.5.2010.</t>
  </si>
  <si>
    <t>BOBAČEK JAROSLAV</t>
  </si>
  <si>
    <t>0.02</t>
  </si>
  <si>
    <t>ABL RET OS</t>
  </si>
  <si>
    <t>UZORAK CV OS, 25.5.2010.</t>
  </si>
  <si>
    <t>21.6.2010.</t>
  </si>
  <si>
    <t>NJILAS BORBALA</t>
  </si>
  <si>
    <t>p+</t>
  </si>
  <si>
    <t>16.6.2010.</t>
  </si>
  <si>
    <t>KRIŽANIĆ BRANKA, 442176</t>
  </si>
  <si>
    <t>KRIŽANIĆ MILENKO, 442176</t>
  </si>
  <si>
    <t>29.6.2010.</t>
  </si>
  <si>
    <t>KOVLJENIĆ DMITAR, 0631704907</t>
  </si>
  <si>
    <t>praćenje</t>
  </si>
  <si>
    <t>17.2.2010.</t>
  </si>
  <si>
    <t>PAJČIN BOSILJKA, 847265</t>
  </si>
  <si>
    <t>dojka</t>
  </si>
  <si>
    <t>g1+,p1+</t>
  </si>
  <si>
    <t>DJOKIĆ PETRA</t>
  </si>
  <si>
    <t>d retinop</t>
  </si>
  <si>
    <t>zuč</t>
  </si>
  <si>
    <t>G 4+</t>
  </si>
  <si>
    <t>kat poč</t>
  </si>
  <si>
    <t>15.12.2009.</t>
  </si>
  <si>
    <t>PEJČIĆ NENAD, 023569131</t>
  </si>
  <si>
    <t>SRC INFARKT</t>
  </si>
  <si>
    <t>LF U PLANU</t>
  </si>
  <si>
    <t>22.7.2010.</t>
  </si>
  <si>
    <t>VASIĆ DRAGAN, 023896559</t>
  </si>
  <si>
    <t>NV, HEMOFT, PROLIF</t>
  </si>
  <si>
    <t>IGNAC MARIJA, 025778476</t>
  </si>
  <si>
    <t>SLOG</t>
  </si>
  <si>
    <t>PROLIF, HEMOFT</t>
  </si>
  <si>
    <t>5.8.2010.</t>
  </si>
  <si>
    <t>KONČAR KATICA, 024878988</t>
  </si>
  <si>
    <t>GIN, KRAJN</t>
  </si>
  <si>
    <t>Praćenje</t>
  </si>
  <si>
    <t>3.9.2010.</t>
  </si>
  <si>
    <t>SENDI JANOŠ</t>
  </si>
  <si>
    <t xml:space="preserve">LF </t>
  </si>
  <si>
    <t>ZA LF OD</t>
  </si>
  <si>
    <t>hemoft</t>
  </si>
  <si>
    <t>13.9.2010.</t>
  </si>
  <si>
    <t>BIHLER JOŽEF,</t>
  </si>
  <si>
    <t>6P</t>
  </si>
  <si>
    <t>NVD OD, HEMOFT OS</t>
  </si>
  <si>
    <t>SAMARDŽIJA MOMIR, 064315099, hrastova 23, Sub</t>
  </si>
  <si>
    <t>1.10.</t>
  </si>
  <si>
    <t>NVD, NVE OS</t>
  </si>
  <si>
    <t>25.10.2010.</t>
  </si>
  <si>
    <t>KOVAČEVIĆ LJILJANA</t>
  </si>
  <si>
    <t>4.5p</t>
  </si>
  <si>
    <t>kovačev radojka</t>
  </si>
  <si>
    <t>2.75p</t>
  </si>
  <si>
    <t>26.10.2010.</t>
  </si>
  <si>
    <t>ČABI JENE, 024814564</t>
  </si>
  <si>
    <t>POC KAT</t>
  </si>
  <si>
    <t>NVD NVE</t>
  </si>
  <si>
    <t>09.09.10.</t>
  </si>
  <si>
    <t>spasoje cabarkapa</t>
  </si>
  <si>
    <t>24.09.10.</t>
  </si>
  <si>
    <t>radosevic sveto</t>
  </si>
  <si>
    <t>radosevic tijo</t>
  </si>
  <si>
    <t>05.11.10.</t>
  </si>
  <si>
    <t>danica cabarkapa</t>
  </si>
  <si>
    <t>18f, 14M</t>
  </si>
  <si>
    <t>8.11.2010.</t>
  </si>
  <si>
    <t>skenderović-hadnadj marko</t>
  </si>
  <si>
    <t>m 14, f 16</t>
  </si>
  <si>
    <t xml:space="preserve">ox ldl bg </t>
  </si>
  <si>
    <t>ox LDL bg</t>
  </si>
  <si>
    <t>CRP</t>
  </si>
  <si>
    <t>Ac.Uric.</t>
  </si>
  <si>
    <t>T.Protein</t>
  </si>
  <si>
    <t>albumini</t>
  </si>
  <si>
    <t>*</t>
  </si>
  <si>
    <t>nvd nve</t>
  </si>
  <si>
    <t>makulop</t>
  </si>
  <si>
    <t>makulop,nvd</t>
  </si>
  <si>
    <t>mak</t>
  </si>
  <si>
    <t>nvd,mak</t>
  </si>
  <si>
    <t>mak,hemoft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</si>
</sst>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color theme="2"/>
      <name val="Arial"/>
      <family val="2"/>
      <charset val="238"/>
    </font>
    <font>
      <sz val="10"/>
      <color theme="2" tint="-0.249977111117893"/>
      <name val="Arial"/>
      <family val="2"/>
      <charset val="238"/>
    </font>
    <font>
      <sz val="10"/>
      <color theme="3" tint="0.79998168889431442"/>
      <name val="Arial"/>
      <family val="2"/>
      <charset val="238"/>
    </font>
    <font>
      <b/>
      <i/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theme="5" tint="0.79998168889431442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1" fillId="0" borderId="0" xfId="1" applyNumberFormat="1"/>
    <xf numFmtId="0" fontId="1" fillId="0" borderId="0" xfId="1" applyFill="1"/>
    <xf numFmtId="0" fontId="1" fillId="4" borderId="0" xfId="1" applyFill="1"/>
    <xf numFmtId="0" fontId="4" fillId="4" borderId="0" xfId="1" applyFont="1" applyFill="1"/>
    <xf numFmtId="0" fontId="5" fillId="6" borderId="0" xfId="1" applyFont="1" applyFill="1"/>
    <xf numFmtId="0" fontId="4" fillId="0" borderId="0" xfId="1" applyFont="1" applyFill="1"/>
    <xf numFmtId="0" fontId="1" fillId="0" borderId="0" xfId="1" applyFill="1" applyBorder="1"/>
    <xf numFmtId="0" fontId="1" fillId="6" borderId="0" xfId="1" applyFill="1"/>
    <xf numFmtId="0" fontId="1" fillId="9" borderId="0" xfId="1" applyFill="1"/>
    <xf numFmtId="0" fontId="8" fillId="6" borderId="0" xfId="1" applyFont="1" applyFill="1"/>
    <xf numFmtId="0" fontId="3" fillId="10" borderId="0" xfId="1" applyFont="1" applyFill="1"/>
    <xf numFmtId="0" fontId="1" fillId="7" borderId="0" xfId="1" applyFill="1"/>
    <xf numFmtId="0" fontId="4" fillId="10" borderId="0" xfId="1" applyFont="1" applyFill="1"/>
    <xf numFmtId="14" fontId="1" fillId="10" borderId="0" xfId="1" applyNumberFormat="1" applyFill="1"/>
    <xf numFmtId="0" fontId="1" fillId="0" borderId="0" xfId="2"/>
    <xf numFmtId="0" fontId="3" fillId="0" borderId="0" xfId="2" applyFont="1"/>
    <xf numFmtId="0" fontId="4" fillId="0" borderId="0" xfId="2" applyFont="1"/>
    <xf numFmtId="0" fontId="1" fillId="0" borderId="0" xfId="2" applyFill="1"/>
    <xf numFmtId="0" fontId="1" fillId="4" borderId="0" xfId="2" applyFill="1"/>
    <xf numFmtId="0" fontId="5" fillId="6" borderId="0" xfId="2" applyFont="1" applyFill="1"/>
    <xf numFmtId="0" fontId="4" fillId="0" borderId="0" xfId="2" applyFont="1" applyFill="1"/>
    <xf numFmtId="0" fontId="1" fillId="6" borderId="0" xfId="2" applyFill="1"/>
    <xf numFmtId="0" fontId="1" fillId="9" borderId="0" xfId="2" applyFill="1"/>
    <xf numFmtId="0" fontId="3" fillId="10" borderId="0" xfId="2" applyFont="1" applyFill="1"/>
    <xf numFmtId="0" fontId="1" fillId="7" borderId="0" xfId="2" applyFill="1"/>
    <xf numFmtId="0" fontId="1" fillId="0" borderId="0" xfId="3"/>
    <xf numFmtId="0" fontId="3" fillId="0" borderId="0" xfId="3" applyFont="1"/>
    <xf numFmtId="0" fontId="4" fillId="0" borderId="0" xfId="3" applyFont="1"/>
    <xf numFmtId="0" fontId="1" fillId="0" borderId="0" xfId="3" applyFill="1"/>
    <xf numFmtId="0" fontId="1" fillId="4" borderId="0" xfId="3" applyFill="1"/>
    <xf numFmtId="0" fontId="5" fillId="6" borderId="0" xfId="3" applyFont="1" applyFill="1"/>
    <xf numFmtId="0" fontId="1" fillId="6" borderId="0" xfId="3" applyFill="1"/>
    <xf numFmtId="0" fontId="1" fillId="9" borderId="0" xfId="3" applyFill="1"/>
    <xf numFmtId="0" fontId="3" fillId="10" borderId="0" xfId="3" applyFont="1" applyFill="1"/>
    <xf numFmtId="0" fontId="1" fillId="7" borderId="0" xfId="3" applyFill="1"/>
    <xf numFmtId="0" fontId="1" fillId="0" borderId="0" xfId="4"/>
    <xf numFmtId="0" fontId="2" fillId="0" borderId="0" xfId="4" applyFont="1"/>
    <xf numFmtId="0" fontId="2" fillId="0" borderId="1" xfId="4" applyFont="1" applyBorder="1"/>
    <xf numFmtId="0" fontId="3" fillId="0" borderId="0" xfId="4" applyFont="1"/>
    <xf numFmtId="0" fontId="4" fillId="0" borderId="0" xfId="4" applyFont="1"/>
    <xf numFmtId="0" fontId="2" fillId="0" borderId="0" xfId="4" applyFont="1" applyBorder="1"/>
    <xf numFmtId="0" fontId="1" fillId="0" borderId="0" xfId="5"/>
    <xf numFmtId="0" fontId="3" fillId="0" borderId="0" xfId="5" applyFont="1"/>
    <xf numFmtId="0" fontId="4" fillId="0" borderId="0" xfId="5" applyFont="1"/>
    <xf numFmtId="0" fontId="1" fillId="0" borderId="0" xfId="5" applyFill="1"/>
    <xf numFmtId="0" fontId="1" fillId="4" borderId="0" xfId="5" applyFill="1"/>
    <xf numFmtId="0" fontId="5" fillId="6" borderId="0" xfId="5" applyFont="1" applyFill="1"/>
    <xf numFmtId="0" fontId="1" fillId="6" borderId="0" xfId="5" applyFill="1"/>
    <xf numFmtId="0" fontId="1" fillId="9" borderId="0" xfId="5" applyFill="1"/>
    <xf numFmtId="0" fontId="3" fillId="10" borderId="0" xfId="5" applyFont="1" applyFill="1"/>
    <xf numFmtId="0" fontId="1" fillId="7" borderId="0" xfId="5" applyFill="1"/>
    <xf numFmtId="0" fontId="1" fillId="0" borderId="0" xfId="6"/>
    <xf numFmtId="0" fontId="2" fillId="0" borderId="0" xfId="6" applyFont="1"/>
    <xf numFmtId="0" fontId="2" fillId="0" borderId="1" xfId="6" applyFont="1" applyBorder="1"/>
    <xf numFmtId="0" fontId="3" fillId="0" borderId="0" xfId="6" applyFont="1"/>
    <xf numFmtId="0" fontId="4" fillId="0" borderId="0" xfId="6" applyFont="1"/>
    <xf numFmtId="0" fontId="2" fillId="0" borderId="0" xfId="6" applyFont="1" applyBorder="1"/>
    <xf numFmtId="0" fontId="1" fillId="0" borderId="0" xfId="6" applyNumberFormat="1"/>
    <xf numFmtId="0" fontId="4" fillId="0" borderId="0" xfId="6" applyFont="1" applyAlignment="1">
      <alignment horizontal="right"/>
    </xf>
    <xf numFmtId="17" fontId="4" fillId="0" borderId="0" xfId="6" applyNumberFormat="1" applyFont="1"/>
    <xf numFmtId="0" fontId="1" fillId="0" borderId="0" xfId="6" applyFill="1"/>
    <xf numFmtId="0" fontId="1" fillId="4" borderId="0" xfId="6" applyFill="1"/>
    <xf numFmtId="0" fontId="4" fillId="5" borderId="0" xfId="6" applyFont="1" applyFill="1"/>
    <xf numFmtId="0" fontId="1" fillId="5" borderId="0" xfId="6" applyFill="1"/>
    <xf numFmtId="0" fontId="4" fillId="6" borderId="0" xfId="6" applyFont="1" applyFill="1"/>
    <xf numFmtId="0" fontId="4" fillId="7" borderId="0" xfId="6" applyFont="1" applyFill="1"/>
    <xf numFmtId="43" fontId="4" fillId="0" borderId="0" xfId="7" applyFont="1" applyAlignment="1">
      <alignment horizontal="right"/>
    </xf>
    <xf numFmtId="0" fontId="1" fillId="0" borderId="0" xfId="6" applyAlignment="1">
      <alignment horizontal="right"/>
    </xf>
    <xf numFmtId="0" fontId="1" fillId="6" borderId="0" xfId="6" applyFill="1"/>
    <xf numFmtId="0" fontId="8" fillId="6" borderId="0" xfId="6" applyFont="1" applyFill="1"/>
    <xf numFmtId="0" fontId="3" fillId="10" borderId="0" xfId="6" applyFont="1" applyFill="1"/>
    <xf numFmtId="0" fontId="3" fillId="0" borderId="0" xfId="6" applyNumberFormat="1" applyFont="1"/>
    <xf numFmtId="0" fontId="1" fillId="11" borderId="0" xfId="6" applyFill="1"/>
    <xf numFmtId="0" fontId="1" fillId="7" borderId="0" xfId="6" applyFill="1"/>
    <xf numFmtId="0" fontId="4" fillId="10" borderId="0" xfId="6" applyFont="1" applyFill="1"/>
    <xf numFmtId="0" fontId="1" fillId="10" borderId="0" xfId="6" applyFill="1"/>
    <xf numFmtId="0" fontId="1" fillId="0" borderId="0" xfId="8"/>
    <xf numFmtId="0" fontId="3" fillId="0" borderId="0" xfId="8" applyFont="1"/>
    <xf numFmtId="0" fontId="4" fillId="0" borderId="0" xfId="8" applyFont="1"/>
    <xf numFmtId="0" fontId="1" fillId="0" borderId="0" xfId="8" applyFill="1"/>
    <xf numFmtId="0" fontId="1" fillId="4" borderId="0" xfId="8" applyFill="1"/>
    <xf numFmtId="0" fontId="1" fillId="5" borderId="0" xfId="8" applyFill="1"/>
    <xf numFmtId="0" fontId="4" fillId="6" borderId="0" xfId="8" applyFont="1" applyFill="1"/>
    <xf numFmtId="0" fontId="1" fillId="0" borderId="0" xfId="8" applyAlignment="1">
      <alignment horizontal="right"/>
    </xf>
    <xf numFmtId="0" fontId="1" fillId="6" borderId="0" xfId="8" applyFill="1"/>
    <xf numFmtId="0" fontId="8" fillId="6" borderId="0" xfId="8" applyFont="1" applyFill="1"/>
    <xf numFmtId="0" fontId="3" fillId="10" borderId="0" xfId="8" applyFont="1" applyFill="1"/>
    <xf numFmtId="0" fontId="1" fillId="11" borderId="0" xfId="8" applyFill="1"/>
    <xf numFmtId="0" fontId="1" fillId="7" borderId="0" xfId="8" applyFill="1"/>
    <xf numFmtId="0" fontId="1" fillId="10" borderId="0" xfId="8" applyFill="1"/>
    <xf numFmtId="0" fontId="1" fillId="0" borderId="0" xfId="9"/>
    <xf numFmtId="0" fontId="3" fillId="0" borderId="0" xfId="9" applyFont="1"/>
    <xf numFmtId="0" fontId="4" fillId="0" borderId="0" xfId="9" applyFont="1"/>
    <xf numFmtId="0" fontId="4" fillId="0" borderId="0" xfId="9" applyFont="1" applyAlignment="1">
      <alignment horizontal="right"/>
    </xf>
    <xf numFmtId="0" fontId="1" fillId="0" borderId="0" xfId="9" applyFill="1"/>
    <xf numFmtId="0" fontId="1" fillId="4" borderId="0" xfId="9" applyFill="1"/>
    <xf numFmtId="0" fontId="1" fillId="5" borderId="0" xfId="9" applyFill="1"/>
    <xf numFmtId="0" fontId="4" fillId="6" borderId="0" xfId="9" applyFont="1" applyFill="1"/>
    <xf numFmtId="0" fontId="1" fillId="0" borderId="0" xfId="9" applyAlignment="1">
      <alignment horizontal="right"/>
    </xf>
    <xf numFmtId="0" fontId="1" fillId="6" borderId="0" xfId="9" applyFill="1"/>
    <xf numFmtId="0" fontId="8" fillId="6" borderId="0" xfId="9" applyFont="1" applyFill="1"/>
    <xf numFmtId="0" fontId="3" fillId="10" borderId="0" xfId="9" applyFont="1" applyFill="1"/>
    <xf numFmtId="0" fontId="1" fillId="11" borderId="0" xfId="9" applyFill="1"/>
    <xf numFmtId="0" fontId="1" fillId="7" borderId="0" xfId="9" applyFill="1"/>
    <xf numFmtId="0" fontId="4" fillId="10" borderId="0" xfId="9" applyFont="1" applyFill="1"/>
    <xf numFmtId="14" fontId="1" fillId="10" borderId="0" xfId="9" applyNumberFormat="1" applyFill="1"/>
    <xf numFmtId="0" fontId="1" fillId="0" borderId="0" xfId="10"/>
    <xf numFmtId="0" fontId="3" fillId="0" borderId="0" xfId="10" applyFont="1"/>
    <xf numFmtId="0" fontId="4" fillId="0" borderId="0" xfId="10" applyFont="1"/>
    <xf numFmtId="0" fontId="4" fillId="0" borderId="0" xfId="10" applyFont="1" applyAlignment="1">
      <alignment horizontal="right"/>
    </xf>
    <xf numFmtId="0" fontId="1" fillId="0" borderId="0" xfId="10" applyFill="1"/>
    <xf numFmtId="0" fontId="1" fillId="4" borderId="0" xfId="10" applyFill="1"/>
    <xf numFmtId="0" fontId="1" fillId="5" borderId="0" xfId="10" applyFill="1"/>
    <xf numFmtId="0" fontId="4" fillId="6" borderId="0" xfId="10" applyFont="1" applyFill="1"/>
    <xf numFmtId="0" fontId="1" fillId="0" borderId="0" xfId="10" applyAlignment="1">
      <alignment horizontal="right"/>
    </xf>
    <xf numFmtId="0" fontId="1" fillId="6" borderId="0" xfId="10" applyFill="1"/>
    <xf numFmtId="0" fontId="8" fillId="6" borderId="0" xfId="10" applyFont="1" applyFill="1"/>
    <xf numFmtId="0" fontId="3" fillId="10" borderId="0" xfId="10" applyFont="1" applyFill="1"/>
    <xf numFmtId="0" fontId="1" fillId="11" borderId="0" xfId="10" applyFill="1"/>
    <xf numFmtId="0" fontId="1" fillId="7" borderId="0" xfId="10" applyFill="1"/>
    <xf numFmtId="14" fontId="1" fillId="10" borderId="0" xfId="10" applyNumberFormat="1" applyFill="1"/>
    <xf numFmtId="0" fontId="1" fillId="0" borderId="0" xfId="11"/>
    <xf numFmtId="0" fontId="3" fillId="0" borderId="0" xfId="11" applyFont="1"/>
    <xf numFmtId="0" fontId="4" fillId="0" borderId="0" xfId="11" applyFont="1"/>
    <xf numFmtId="0" fontId="1" fillId="0" borderId="0" xfId="11" applyFill="1"/>
    <xf numFmtId="0" fontId="1" fillId="4" borderId="0" xfId="11" applyFill="1"/>
    <xf numFmtId="0" fontId="1" fillId="5" borderId="0" xfId="11" applyFill="1"/>
    <xf numFmtId="0" fontId="4" fillId="6" borderId="0" xfId="11" applyFont="1" applyFill="1"/>
    <xf numFmtId="0" fontId="4" fillId="0" borderId="0" xfId="11" applyFont="1" applyFill="1"/>
    <xf numFmtId="0" fontId="4" fillId="0" borderId="0" xfId="11" applyFont="1" applyFill="1" applyAlignment="1">
      <alignment horizontal="right"/>
    </xf>
    <xf numFmtId="0" fontId="1" fillId="8" borderId="0" xfId="11" applyFill="1"/>
    <xf numFmtId="0" fontId="1" fillId="6" borderId="0" xfId="11" applyFill="1"/>
    <xf numFmtId="0" fontId="8" fillId="6" borderId="0" xfId="11" applyFont="1" applyFill="1"/>
    <xf numFmtId="0" fontId="8" fillId="6" borderId="0" xfId="11" applyNumberFormat="1" applyFont="1" applyFill="1"/>
    <xf numFmtId="0" fontId="3" fillId="10" borderId="0" xfId="11" applyFont="1" applyFill="1"/>
    <xf numFmtId="0" fontId="1" fillId="11" borderId="0" xfId="11" applyFill="1"/>
    <xf numFmtId="0" fontId="1" fillId="7" borderId="0" xfId="11" applyFill="1"/>
    <xf numFmtId="14" fontId="1" fillId="10" borderId="0" xfId="11" applyNumberFormat="1" applyFill="1"/>
    <xf numFmtId="16" fontId="4" fillId="10" borderId="0" xfId="11" applyNumberFormat="1" applyFont="1" applyFill="1"/>
    <xf numFmtId="0" fontId="1" fillId="0" borderId="0" xfId="12"/>
    <xf numFmtId="0" fontId="3" fillId="0" borderId="0" xfId="12" applyFont="1"/>
    <xf numFmtId="0" fontId="4" fillId="0" borderId="0" xfId="12" applyFont="1"/>
    <xf numFmtId="0" fontId="1" fillId="0" borderId="0" xfId="12" applyFill="1"/>
    <xf numFmtId="0" fontId="1" fillId="4" borderId="0" xfId="12" applyFill="1"/>
    <xf numFmtId="0" fontId="4" fillId="5" borderId="0" xfId="12" applyFont="1" applyFill="1"/>
    <xf numFmtId="0" fontId="1" fillId="5" borderId="0" xfId="12" applyFill="1"/>
    <xf numFmtId="0" fontId="4" fillId="6" borderId="0" xfId="12" applyFont="1" applyFill="1"/>
    <xf numFmtId="0" fontId="4" fillId="0" borderId="0" xfId="12" applyFont="1" applyFill="1"/>
    <xf numFmtId="0" fontId="1" fillId="0" borderId="0" xfId="12" applyFill="1" applyAlignment="1">
      <alignment horizontal="right"/>
    </xf>
    <xf numFmtId="0" fontId="1" fillId="6" borderId="0" xfId="12" applyFill="1"/>
    <xf numFmtId="0" fontId="8" fillId="6" borderId="0" xfId="12" applyFont="1" applyFill="1"/>
    <xf numFmtId="0" fontId="3" fillId="10" borderId="0" xfId="12" applyFont="1" applyFill="1"/>
    <xf numFmtId="0" fontId="1" fillId="11" borderId="0" xfId="12" applyFill="1"/>
    <xf numFmtId="0" fontId="1" fillId="7" borderId="0" xfId="12" applyFill="1"/>
    <xf numFmtId="0" fontId="4" fillId="10" borderId="0" xfId="12" applyFont="1" applyFill="1"/>
    <xf numFmtId="0" fontId="1" fillId="0" borderId="0" xfId="13"/>
    <xf numFmtId="0" fontId="3" fillId="0" borderId="0" xfId="13" applyFont="1"/>
    <xf numFmtId="0" fontId="4" fillId="0" borderId="0" xfId="13" applyFont="1"/>
    <xf numFmtId="0" fontId="1" fillId="0" borderId="0" xfId="13" applyFill="1"/>
    <xf numFmtId="0" fontId="1" fillId="4" borderId="0" xfId="13" applyFill="1"/>
    <xf numFmtId="0" fontId="1" fillId="5" borderId="0" xfId="13" applyFill="1"/>
    <xf numFmtId="0" fontId="4" fillId="6" borderId="0" xfId="13" applyFont="1" applyFill="1"/>
    <xf numFmtId="0" fontId="4" fillId="0" borderId="0" xfId="13" applyFont="1" applyFill="1"/>
    <xf numFmtId="0" fontId="1" fillId="0" borderId="0" xfId="13" applyFill="1" applyAlignment="1">
      <alignment horizontal="right"/>
    </xf>
    <xf numFmtId="0" fontId="1" fillId="6" borderId="0" xfId="13" applyFill="1"/>
    <xf numFmtId="0" fontId="6" fillId="5" borderId="0" xfId="13" applyFont="1" applyFill="1"/>
    <xf numFmtId="0" fontId="8" fillId="6" borderId="0" xfId="13" applyFont="1" applyFill="1"/>
    <xf numFmtId="0" fontId="3" fillId="10" borderId="0" xfId="13" applyFont="1" applyFill="1"/>
    <xf numFmtId="0" fontId="1" fillId="11" borderId="0" xfId="13" applyFill="1"/>
    <xf numFmtId="0" fontId="1" fillId="7" borderId="0" xfId="13" applyFill="1"/>
    <xf numFmtId="0" fontId="4" fillId="10" borderId="0" xfId="13" applyFont="1" applyFill="1"/>
    <xf numFmtId="0" fontId="1" fillId="0" borderId="0" xfId="15"/>
    <xf numFmtId="0" fontId="3" fillId="0" borderId="0" xfId="15" applyFont="1"/>
    <xf numFmtId="0" fontId="4" fillId="0" borderId="0" xfId="15" applyFont="1"/>
    <xf numFmtId="0" fontId="1" fillId="0" borderId="0" xfId="15" applyFill="1"/>
    <xf numFmtId="0" fontId="1" fillId="4" borderId="0" xfId="15" applyFill="1"/>
    <xf numFmtId="0" fontId="1" fillId="5" borderId="0" xfId="15" applyFill="1"/>
    <xf numFmtId="0" fontId="4" fillId="6" borderId="0" xfId="15" applyFont="1" applyFill="1"/>
    <xf numFmtId="0" fontId="1" fillId="0" borderId="0" xfId="15" applyFill="1" applyAlignment="1">
      <alignment horizontal="right"/>
    </xf>
    <xf numFmtId="0" fontId="1" fillId="6" borderId="0" xfId="15" applyFill="1"/>
    <xf numFmtId="0" fontId="8" fillId="6" borderId="0" xfId="15" applyFont="1" applyFill="1"/>
    <xf numFmtId="0" fontId="3" fillId="10" borderId="0" xfId="15" applyFont="1" applyFill="1"/>
    <xf numFmtId="0" fontId="1" fillId="11" borderId="0" xfId="15" applyFill="1"/>
    <xf numFmtId="0" fontId="1" fillId="7" borderId="0" xfId="15" applyFill="1"/>
    <xf numFmtId="0" fontId="4" fillId="10" borderId="0" xfId="15" applyFont="1" applyFill="1"/>
    <xf numFmtId="0" fontId="1" fillId="0" borderId="0" xfId="17"/>
    <xf numFmtId="0" fontId="3" fillId="0" borderId="0" xfId="17" applyFont="1"/>
    <xf numFmtId="0" fontId="4" fillId="0" borderId="0" xfId="17" applyFont="1"/>
    <xf numFmtId="0" fontId="1" fillId="0" borderId="0" xfId="17" applyFill="1"/>
    <xf numFmtId="0" fontId="1" fillId="4" borderId="0" xfId="17" applyFill="1"/>
    <xf numFmtId="0" fontId="1" fillId="5" borderId="0" xfId="17" applyFill="1"/>
    <xf numFmtId="0" fontId="5" fillId="6" borderId="0" xfId="17" applyFont="1" applyFill="1"/>
    <xf numFmtId="0" fontId="4" fillId="0" borderId="0" xfId="17" applyFont="1" applyFill="1"/>
    <xf numFmtId="0" fontId="1" fillId="6" borderId="0" xfId="17" applyFill="1"/>
    <xf numFmtId="0" fontId="1" fillId="11" borderId="0" xfId="17" applyFill="1"/>
    <xf numFmtId="0" fontId="1" fillId="7" borderId="0" xfId="17" applyFill="1"/>
    <xf numFmtId="0" fontId="1" fillId="0" borderId="0" xfId="18"/>
    <xf numFmtId="0" fontId="3" fillId="0" borderId="0" xfId="18" applyFont="1"/>
    <xf numFmtId="0" fontId="4" fillId="0" borderId="0" xfId="18" applyFont="1"/>
    <xf numFmtId="0" fontId="1" fillId="0" borderId="0" xfId="18" applyFill="1"/>
    <xf numFmtId="0" fontId="1" fillId="4" borderId="0" xfId="18" applyFill="1"/>
    <xf numFmtId="0" fontId="1" fillId="5" borderId="0" xfId="18" applyFill="1"/>
    <xf numFmtId="0" fontId="5" fillId="6" borderId="0" xfId="18" applyFont="1" applyFill="1"/>
    <xf numFmtId="0" fontId="4" fillId="0" borderId="0" xfId="18" applyFont="1" applyFill="1"/>
    <xf numFmtId="0" fontId="1" fillId="8" borderId="0" xfId="18" applyFill="1"/>
    <xf numFmtId="0" fontId="1" fillId="6" borderId="0" xfId="18" applyFill="1"/>
    <xf numFmtId="0" fontId="3" fillId="10" borderId="0" xfId="18" applyFont="1" applyFill="1"/>
    <xf numFmtId="0" fontId="1" fillId="11" borderId="0" xfId="18" applyFill="1"/>
    <xf numFmtId="0" fontId="1" fillId="7" borderId="0" xfId="18" applyFill="1"/>
    <xf numFmtId="0" fontId="1" fillId="0" borderId="0" xfId="19"/>
    <xf numFmtId="0" fontId="2" fillId="0" borderId="0" xfId="19" applyFont="1"/>
    <xf numFmtId="0" fontId="2" fillId="0" borderId="1" xfId="19" applyFont="1" applyBorder="1"/>
    <xf numFmtId="0" fontId="3" fillId="0" borderId="0" xfId="19" applyFont="1"/>
    <xf numFmtId="0" fontId="4" fillId="0" borderId="0" xfId="19" applyFont="1"/>
    <xf numFmtId="0" fontId="2" fillId="0" borderId="0" xfId="19" applyFont="1" applyBorder="1"/>
    <xf numFmtId="0" fontId="1" fillId="2" borderId="0" xfId="19" applyFill="1"/>
    <xf numFmtId="0" fontId="1" fillId="0" borderId="0" xfId="19" applyFill="1"/>
    <xf numFmtId="0" fontId="1" fillId="3" borderId="0" xfId="19" applyFill="1"/>
    <xf numFmtId="0" fontId="1" fillId="4" borderId="0" xfId="19" applyFill="1"/>
    <xf numFmtId="0" fontId="1" fillId="4" borderId="0" xfId="19" applyFill="1" applyBorder="1"/>
    <xf numFmtId="0" fontId="4" fillId="0" borderId="0" xfId="19" applyFont="1" applyFill="1"/>
    <xf numFmtId="0" fontId="1" fillId="0" borderId="0" xfId="19" applyFill="1" applyBorder="1"/>
    <xf numFmtId="0" fontId="3" fillId="0" borderId="0" xfId="19" applyFont="1" applyFill="1"/>
    <xf numFmtId="0" fontId="1" fillId="6" borderId="0" xfId="19" applyFill="1"/>
    <xf numFmtId="0" fontId="1" fillId="9" borderId="0" xfId="19" applyFill="1"/>
    <xf numFmtId="0" fontId="8" fillId="6" borderId="0" xfId="19" applyFont="1" applyFill="1"/>
    <xf numFmtId="0" fontId="8" fillId="6" borderId="0" xfId="19" applyNumberFormat="1" applyFont="1" applyFill="1"/>
    <xf numFmtId="0" fontId="8" fillId="6" borderId="0" xfId="19" applyFont="1" applyFill="1" applyBorder="1"/>
    <xf numFmtId="0" fontId="3" fillId="10" borderId="0" xfId="19" applyFont="1" applyFill="1"/>
    <xf numFmtId="0" fontId="4" fillId="10" borderId="0" xfId="19" applyFont="1" applyFill="1"/>
    <xf numFmtId="0" fontId="1" fillId="10" borderId="0" xfId="19" applyFill="1"/>
    <xf numFmtId="14" fontId="1" fillId="10" borderId="0" xfId="19" applyNumberFormat="1" applyFill="1"/>
    <xf numFmtId="16" fontId="1" fillId="10" borderId="0" xfId="19" applyNumberFormat="1" applyFill="1"/>
    <xf numFmtId="0" fontId="1" fillId="0" borderId="0" xfId="20"/>
    <xf numFmtId="0" fontId="3" fillId="0" borderId="0" xfId="20" applyFont="1"/>
    <xf numFmtId="0" fontId="4" fillId="0" borderId="0" xfId="20" applyFont="1"/>
    <xf numFmtId="0" fontId="1" fillId="2" borderId="0" xfId="20" applyFill="1"/>
    <xf numFmtId="0" fontId="1" fillId="0" borderId="0" xfId="20" applyFill="1"/>
    <xf numFmtId="0" fontId="1" fillId="3" borderId="0" xfId="20" applyFill="1"/>
    <xf numFmtId="0" fontId="1" fillId="4" borderId="0" xfId="20" applyFill="1"/>
    <xf numFmtId="0" fontId="4" fillId="6" borderId="0" xfId="20" applyFont="1" applyFill="1"/>
    <xf numFmtId="0" fontId="1" fillId="6" borderId="0" xfId="20" applyFill="1"/>
    <xf numFmtId="0" fontId="1" fillId="9" borderId="0" xfId="20" applyFill="1"/>
    <xf numFmtId="0" fontId="3" fillId="10" borderId="0" xfId="20" applyFont="1" applyFill="1"/>
    <xf numFmtId="0" fontId="0" fillId="6" borderId="0" xfId="0" applyFill="1"/>
    <xf numFmtId="0" fontId="0" fillId="4" borderId="0" xfId="0" applyFill="1"/>
    <xf numFmtId="0" fontId="0" fillId="2" borderId="0" xfId="0" applyFill="1"/>
    <xf numFmtId="0" fontId="0" fillId="9" borderId="0" xfId="0" applyFill="1"/>
    <xf numFmtId="0" fontId="3" fillId="0" borderId="0" xfId="0" applyFont="1"/>
    <xf numFmtId="0" fontId="3" fillId="10" borderId="0" xfId="0" applyFont="1" applyFill="1"/>
    <xf numFmtId="0" fontId="0" fillId="7" borderId="0" xfId="0" applyFill="1"/>
    <xf numFmtId="0" fontId="4" fillId="0" borderId="0" xfId="0" applyFont="1"/>
    <xf numFmtId="0" fontId="0" fillId="0" borderId="0" xfId="0" applyFill="1"/>
    <xf numFmtId="0" fontId="5" fillId="6" borderId="0" xfId="0" applyFont="1" applyFill="1"/>
    <xf numFmtId="0" fontId="0" fillId="11" borderId="0" xfId="0" applyFill="1"/>
    <xf numFmtId="0" fontId="0" fillId="5" borderId="0" xfId="0" applyFill="1"/>
    <xf numFmtId="0" fontId="0" fillId="3" borderId="0" xfId="0" applyFill="1"/>
    <xf numFmtId="0" fontId="0" fillId="8" borderId="0" xfId="0" applyFill="1"/>
    <xf numFmtId="0" fontId="1" fillId="0" borderId="0" xfId="0" applyFont="1"/>
    <xf numFmtId="0" fontId="1" fillId="0" borderId="0" xfId="0" applyFont="1" applyFill="1"/>
    <xf numFmtId="0" fontId="3" fillId="0" borderId="0" xfId="0" applyFont="1" applyFill="1"/>
    <xf numFmtId="0" fontId="1" fillId="6" borderId="0" xfId="0" applyFont="1" applyFill="1"/>
    <xf numFmtId="0" fontId="8" fillId="6" borderId="0" xfId="0" applyFont="1" applyFill="1"/>
    <xf numFmtId="0" fontId="1" fillId="0" borderId="0" xfId="0" applyFont="1" applyAlignment="1">
      <alignment horizontal="right"/>
    </xf>
    <xf numFmtId="0" fontId="0" fillId="10" borderId="0" xfId="0" applyFill="1"/>
    <xf numFmtId="0" fontId="1" fillId="10" borderId="0" xfId="0" applyFont="1" applyFill="1"/>
    <xf numFmtId="0" fontId="1" fillId="0" borderId="0" xfId="0" applyFont="1" applyFill="1" applyAlignment="1">
      <alignment horizontal="right"/>
    </xf>
    <xf numFmtId="0" fontId="1" fillId="5" borderId="0" xfId="0" applyFont="1" applyFill="1"/>
    <xf numFmtId="0" fontId="0" fillId="0" borderId="0" xfId="0" applyFill="1" applyAlignment="1">
      <alignment horizontal="right"/>
    </xf>
    <xf numFmtId="0" fontId="1" fillId="12" borderId="0" xfId="0" applyFont="1" applyFill="1"/>
    <xf numFmtId="0" fontId="0" fillId="12" borderId="0" xfId="0" applyFill="1"/>
    <xf numFmtId="0" fontId="0" fillId="13" borderId="0" xfId="0" applyFill="1"/>
    <xf numFmtId="0" fontId="3" fillId="10" borderId="0" xfId="17" applyFont="1" applyFill="1"/>
    <xf numFmtId="0" fontId="3" fillId="10" borderId="0" xfId="0" applyFont="1" applyFill="1" applyBorder="1"/>
    <xf numFmtId="0" fontId="0" fillId="14" borderId="0" xfId="0" applyFill="1"/>
    <xf numFmtId="0" fontId="1" fillId="7" borderId="0" xfId="0" applyFont="1" applyFill="1"/>
    <xf numFmtId="0" fontId="1" fillId="15" borderId="0" xfId="0" applyFont="1" applyFill="1"/>
    <xf numFmtId="0" fontId="3" fillId="16" borderId="0" xfId="0" applyFont="1" applyFill="1"/>
    <xf numFmtId="0" fontId="1" fillId="16" borderId="0" xfId="0" applyFont="1" applyFill="1"/>
    <xf numFmtId="0" fontId="0" fillId="16" borderId="0" xfId="0" applyFill="1"/>
    <xf numFmtId="0" fontId="5" fillId="16" borderId="0" xfId="0" applyFont="1" applyFill="1"/>
    <xf numFmtId="0" fontId="3" fillId="12" borderId="0" xfId="0" applyFont="1" applyFill="1"/>
    <xf numFmtId="0" fontId="8" fillId="16" borderId="0" xfId="0" applyFont="1" applyFill="1"/>
    <xf numFmtId="0" fontId="0" fillId="16" borderId="0" xfId="0" applyFill="1" applyAlignment="1">
      <alignment horizontal="right"/>
    </xf>
    <xf numFmtId="0" fontId="0" fillId="17" borderId="0" xfId="0" applyFill="1"/>
    <xf numFmtId="0" fontId="4" fillId="12" borderId="0" xfId="11" applyFont="1" applyFill="1"/>
    <xf numFmtId="0" fontId="1" fillId="0" borderId="0" xfId="25" applyFont="1" applyFill="1"/>
    <xf numFmtId="0" fontId="1" fillId="4" borderId="0" xfId="25" applyFont="1" applyFill="1"/>
    <xf numFmtId="0" fontId="10" fillId="0" borderId="0" xfId="26" applyFont="1" applyBorder="1"/>
    <xf numFmtId="0" fontId="1" fillId="0" borderId="2" xfId="26" applyFont="1" applyFill="1" applyBorder="1"/>
    <xf numFmtId="0" fontId="1" fillId="0" borderId="0" xfId="26" applyFont="1" applyBorder="1"/>
    <xf numFmtId="0" fontId="1" fillId="0" borderId="0" xfId="25" applyFont="1" applyFill="1" applyBorder="1"/>
    <xf numFmtId="0" fontId="2" fillId="0" borderId="2" xfId="0" applyFont="1" applyFill="1" applyBorder="1"/>
    <xf numFmtId="0" fontId="0" fillId="0" borderId="0" xfId="0" applyFill="1" applyBorder="1"/>
    <xf numFmtId="0" fontId="2" fillId="0" borderId="3" xfId="0" applyFont="1" applyFill="1" applyBorder="1"/>
    <xf numFmtId="0" fontId="1" fillId="18" borderId="4" xfId="6" applyFill="1" applyBorder="1"/>
    <xf numFmtId="0" fontId="1" fillId="18" borderId="1" xfId="6" applyFill="1" applyBorder="1"/>
    <xf numFmtId="0" fontId="1" fillId="18" borderId="1" xfId="8" applyFill="1" applyBorder="1"/>
    <xf numFmtId="0" fontId="1" fillId="18" borderId="1" xfId="9" applyFill="1" applyBorder="1"/>
    <xf numFmtId="0" fontId="1" fillId="18" borderId="1" xfId="10" applyFill="1" applyBorder="1"/>
    <xf numFmtId="0" fontId="1" fillId="18" borderId="1" xfId="11" applyFill="1" applyBorder="1"/>
    <xf numFmtId="0" fontId="1" fillId="18" borderId="1" xfId="12" applyFill="1" applyBorder="1"/>
    <xf numFmtId="0" fontId="1" fillId="18" borderId="1" xfId="13" applyFill="1" applyBorder="1"/>
    <xf numFmtId="0" fontId="1" fillId="18" borderId="1" xfId="15" applyFill="1" applyBorder="1"/>
    <xf numFmtId="0" fontId="0" fillId="18" borderId="1" xfId="0" applyFill="1" applyBorder="1"/>
    <xf numFmtId="0" fontId="1" fillId="18" borderId="1" xfId="17" applyFill="1" applyBorder="1"/>
    <xf numFmtId="0" fontId="1" fillId="18" borderId="1" xfId="18" applyFill="1" applyBorder="1"/>
    <xf numFmtId="0" fontId="0" fillId="0" borderId="1" xfId="0" applyFill="1" applyBorder="1"/>
    <xf numFmtId="0" fontId="0" fillId="19" borderId="1" xfId="0" applyFill="1" applyBorder="1"/>
    <xf numFmtId="0" fontId="1" fillId="18" borderId="3" xfId="11" applyFill="1" applyBorder="1"/>
    <xf numFmtId="0" fontId="1" fillId="18" borderId="4" xfId="19" applyFill="1" applyBorder="1"/>
    <xf numFmtId="0" fontId="1" fillId="18" borderId="1" xfId="19" applyFill="1" applyBorder="1"/>
    <xf numFmtId="0" fontId="1" fillId="18" borderId="1" xfId="20" applyFill="1" applyBorder="1"/>
    <xf numFmtId="0" fontId="0" fillId="18" borderId="3" xfId="0" applyFill="1" applyBorder="1"/>
    <xf numFmtId="0" fontId="1" fillId="18" borderId="4" xfId="1" applyFill="1" applyBorder="1"/>
    <xf numFmtId="0" fontId="1" fillId="18" borderId="1" xfId="1" applyFill="1" applyBorder="1"/>
    <xf numFmtId="0" fontId="1" fillId="18" borderId="1" xfId="2" applyFill="1" applyBorder="1"/>
    <xf numFmtId="0" fontId="1" fillId="18" borderId="1" xfId="3" applyFill="1" applyBorder="1"/>
    <xf numFmtId="0" fontId="1" fillId="18" borderId="1" xfId="5" applyFill="1" applyBorder="1"/>
    <xf numFmtId="0" fontId="2" fillId="0" borderId="1" xfId="0" applyFont="1" applyFill="1" applyBorder="1"/>
    <xf numFmtId="0" fontId="12" fillId="6" borderId="0" xfId="0" applyFont="1" applyFill="1"/>
    <xf numFmtId="0" fontId="1" fillId="0" borderId="1" xfId="19" applyFill="1" applyBorder="1"/>
    <xf numFmtId="0" fontId="0" fillId="0" borderId="0" xfId="0" applyNumberFormat="1" applyFill="1" applyBorder="1"/>
    <xf numFmtId="0" fontId="0" fillId="0" borderId="0" xfId="0" applyBorder="1"/>
    <xf numFmtId="0" fontId="1" fillId="0" borderId="0" xfId="17" applyFill="1" applyBorder="1"/>
    <xf numFmtId="0" fontId="0" fillId="16" borderId="0" xfId="0" applyFill="1" applyBorder="1"/>
    <xf numFmtId="0" fontId="1" fillId="0" borderId="0" xfId="11" applyBorder="1"/>
    <xf numFmtId="0" fontId="4" fillId="11" borderId="0" xfId="1" applyFont="1" applyFill="1"/>
    <xf numFmtId="0" fontId="1" fillId="11" borderId="0" xfId="3" applyFill="1"/>
    <xf numFmtId="0" fontId="1" fillId="11" borderId="0" xfId="5" applyFill="1"/>
    <xf numFmtId="0" fontId="1" fillId="11" borderId="0" xfId="0" applyFont="1" applyFill="1"/>
    <xf numFmtId="0" fontId="1" fillId="10" borderId="0" xfId="1" applyFill="1"/>
    <xf numFmtId="0" fontId="1" fillId="10" borderId="0" xfId="1" applyNumberFormat="1" applyFill="1"/>
    <xf numFmtId="0" fontId="1" fillId="10" borderId="0" xfId="0" applyFont="1" applyFill="1" applyBorder="1"/>
    <xf numFmtId="0" fontId="9" fillId="10" borderId="0" xfId="1" applyFont="1" applyFill="1"/>
    <xf numFmtId="0" fontId="7" fillId="10" borderId="0" xfId="1" applyFont="1" applyFill="1"/>
    <xf numFmtId="0" fontId="1" fillId="10" borderId="0" xfId="1" applyFill="1" applyBorder="1"/>
    <xf numFmtId="0" fontId="1" fillId="10" borderId="1" xfId="1" applyFill="1" applyBorder="1"/>
    <xf numFmtId="0" fontId="5" fillId="10" borderId="0" xfId="1" applyFont="1" applyFill="1"/>
    <xf numFmtId="0" fontId="4" fillId="10" borderId="0" xfId="0" applyFont="1" applyFill="1"/>
    <xf numFmtId="0" fontId="1" fillId="10" borderId="0" xfId="5" applyFill="1"/>
    <xf numFmtId="0" fontId="0" fillId="10" borderId="0" xfId="0" applyFill="1" applyBorder="1"/>
    <xf numFmtId="0" fontId="0" fillId="10" borderId="1" xfId="0" applyFill="1" applyBorder="1"/>
    <xf numFmtId="0" fontId="5" fillId="10" borderId="0" xfId="0" applyFont="1" applyFill="1"/>
    <xf numFmtId="0" fontId="0" fillId="10" borderId="3" xfId="0" applyFill="1" applyBorder="1"/>
    <xf numFmtId="0" fontId="3" fillId="20" borderId="0" xfId="0" applyFont="1" applyFill="1"/>
    <xf numFmtId="0" fontId="1" fillId="20" borderId="0" xfId="0" applyFont="1" applyFill="1"/>
    <xf numFmtId="0" fontId="11" fillId="20" borderId="0" xfId="0" applyFont="1" applyFill="1"/>
    <xf numFmtId="0" fontId="1" fillId="20" borderId="0" xfId="5" applyFont="1" applyFill="1"/>
    <xf numFmtId="0" fontId="11" fillId="20" borderId="0" xfId="0" applyFont="1" applyFill="1" applyBorder="1"/>
    <xf numFmtId="0" fontId="11" fillId="20" borderId="1" xfId="0" applyFont="1" applyFill="1" applyBorder="1"/>
    <xf numFmtId="0" fontId="0" fillId="20" borderId="0" xfId="0" applyFill="1"/>
    <xf numFmtId="0" fontId="1" fillId="20" borderId="0" xfId="5" applyFill="1"/>
    <xf numFmtId="0" fontId="0" fillId="20" borderId="0" xfId="0" applyFill="1" applyBorder="1"/>
    <xf numFmtId="0" fontId="0" fillId="20" borderId="1" xfId="0" applyFill="1" applyBorder="1"/>
    <xf numFmtId="0" fontId="3" fillId="20" borderId="0" xfId="1" applyFont="1" applyFill="1"/>
    <xf numFmtId="14" fontId="1" fillId="20" borderId="0" xfId="1" applyNumberFormat="1" applyFill="1"/>
    <xf numFmtId="0" fontId="4" fillId="20" borderId="0" xfId="1" applyFont="1" applyFill="1"/>
    <xf numFmtId="0" fontId="1" fillId="20" borderId="0" xfId="1" applyFill="1"/>
    <xf numFmtId="0" fontId="8" fillId="20" borderId="0" xfId="1" applyFont="1" applyFill="1"/>
    <xf numFmtId="0" fontId="1" fillId="20" borderId="1" xfId="1" applyFill="1" applyBorder="1"/>
    <xf numFmtId="0" fontId="3" fillId="20" borderId="0" xfId="3" applyFont="1" applyFill="1"/>
    <xf numFmtId="0" fontId="4" fillId="20" borderId="0" xfId="3" applyFont="1" applyFill="1"/>
    <xf numFmtId="0" fontId="1" fillId="20" borderId="0" xfId="3" applyFill="1"/>
    <xf numFmtId="0" fontId="1" fillId="20" borderId="1" xfId="3" applyFill="1" applyBorder="1"/>
    <xf numFmtId="0" fontId="5" fillId="20" borderId="0" xfId="3" applyFont="1" applyFill="1"/>
    <xf numFmtId="0" fontId="5" fillId="20" borderId="0" xfId="0" applyFont="1" applyFill="1"/>
    <xf numFmtId="14" fontId="0" fillId="20" borderId="0" xfId="0" applyNumberFormat="1" applyFill="1"/>
    <xf numFmtId="0" fontId="12" fillId="20" borderId="0" xfId="0" applyFont="1" applyFill="1"/>
    <xf numFmtId="0" fontId="1" fillId="10" borderId="4" xfId="1" applyFill="1" applyBorder="1"/>
    <xf numFmtId="0" fontId="0" fillId="21" borderId="1" xfId="0" applyFill="1" applyBorder="1"/>
  </cellXfs>
  <cellStyles count="27">
    <cellStyle name="Comma 8" xfId="7" xr:uid="{00000000-0005-0000-0000-000000000000}"/>
    <cellStyle name="Normal" xfId="0" builtinId="0"/>
    <cellStyle name="Normal 10" xfId="9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14" xr:uid="{00000000-0005-0000-0000-000007000000}"/>
    <cellStyle name="Normal 16" xfId="15" xr:uid="{00000000-0005-0000-0000-000008000000}"/>
    <cellStyle name="Normal 18" xfId="16" xr:uid="{00000000-0005-0000-0000-000009000000}"/>
    <cellStyle name="Normal 19" xfId="17" xr:uid="{00000000-0005-0000-0000-00000A000000}"/>
    <cellStyle name="Normal 20" xfId="18" xr:uid="{00000000-0005-0000-0000-00000B000000}"/>
    <cellStyle name="Normal 21" xfId="19" xr:uid="{00000000-0005-0000-0000-00000C000000}"/>
    <cellStyle name="Normal 22" xfId="20" xr:uid="{00000000-0005-0000-0000-00000D000000}"/>
    <cellStyle name="Normal 23" xfId="21" xr:uid="{00000000-0005-0000-0000-00000E000000}"/>
    <cellStyle name="Normal 24" xfId="22" xr:uid="{00000000-0005-0000-0000-00000F000000}"/>
    <cellStyle name="Normal 25" xfId="23" xr:uid="{00000000-0005-0000-0000-000010000000}"/>
    <cellStyle name="Normal 26" xfId="24" xr:uid="{00000000-0005-0000-0000-000011000000}"/>
    <cellStyle name="Normal 3" xfId="1" xr:uid="{00000000-0005-0000-0000-000012000000}"/>
    <cellStyle name="Normal 4" xfId="2" xr:uid="{00000000-0005-0000-0000-000013000000}"/>
    <cellStyle name="Normal 5" xfId="3" xr:uid="{00000000-0005-0000-0000-000014000000}"/>
    <cellStyle name="Normal 6" xfId="4" xr:uid="{00000000-0005-0000-0000-000015000000}"/>
    <cellStyle name="Normal 7" xfId="5" xr:uid="{00000000-0005-0000-0000-000016000000}"/>
    <cellStyle name="Normal 8" xfId="6" xr:uid="{00000000-0005-0000-0000-000017000000}"/>
    <cellStyle name="Normal 9" xfId="8" xr:uid="{00000000-0005-0000-0000-000018000000}"/>
    <cellStyle name="Normal_bubrezna insufic." xfId="26" xr:uid="{00000000-0005-0000-0000-000019000000}"/>
    <cellStyle name="Normal_Sheet1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32"/>
  <sheetViews>
    <sheetView tabSelected="1" workbookViewId="0">
      <selection activeCell="F35" sqref="F35"/>
    </sheetView>
  </sheetViews>
  <sheetFormatPr baseColWidth="10" defaultColWidth="8.83203125" defaultRowHeight="15" x14ac:dyDescent="0.2"/>
  <sheetData>
    <row r="1" spans="1:107" x14ac:dyDescent="0.2">
      <c r="A1" s="42" t="s">
        <v>81</v>
      </c>
      <c r="B1" s="40" t="s">
        <v>82</v>
      </c>
      <c r="C1" s="41" t="s">
        <v>83</v>
      </c>
      <c r="D1" s="41" t="s">
        <v>84</v>
      </c>
      <c r="E1" s="41" t="s">
        <v>85</v>
      </c>
      <c r="F1" s="41" t="s">
        <v>86</v>
      </c>
      <c r="G1" s="41" t="s">
        <v>87</v>
      </c>
      <c r="H1" s="41" t="s">
        <v>88</v>
      </c>
      <c r="I1" s="41" t="s">
        <v>89</v>
      </c>
      <c r="J1" s="41" t="s">
        <v>90</v>
      </c>
      <c r="K1" s="41" t="s">
        <v>91</v>
      </c>
      <c r="L1" s="41" t="s">
        <v>92</v>
      </c>
      <c r="M1" s="41" t="s">
        <v>93</v>
      </c>
      <c r="N1" s="44" t="s">
        <v>94</v>
      </c>
      <c r="O1" s="42" t="s">
        <v>95</v>
      </c>
      <c r="P1" s="42" t="s">
        <v>96</v>
      </c>
      <c r="Q1" s="42" t="s">
        <v>97</v>
      </c>
      <c r="R1" s="42" t="s">
        <v>98</v>
      </c>
      <c r="S1" s="42" t="s">
        <v>99</v>
      </c>
      <c r="T1" s="42" t="s">
        <v>100</v>
      </c>
      <c r="U1" s="42" t="s">
        <v>101</v>
      </c>
      <c r="V1" s="42" t="s">
        <v>102</v>
      </c>
      <c r="W1" s="42" t="s">
        <v>103</v>
      </c>
      <c r="X1" s="42" t="s">
        <v>104</v>
      </c>
      <c r="Y1" s="42" t="s">
        <v>105</v>
      </c>
      <c r="Z1" s="42" t="s">
        <v>106</v>
      </c>
      <c r="AA1" s="42" t="s">
        <v>107</v>
      </c>
      <c r="AB1" s="42" t="s">
        <v>108</v>
      </c>
      <c r="AC1" s="42" t="s">
        <v>109</v>
      </c>
      <c r="AD1" s="42" t="s">
        <v>110</v>
      </c>
      <c r="AE1" s="42" t="s">
        <v>111</v>
      </c>
      <c r="AF1" s="42" t="s">
        <v>112</v>
      </c>
      <c r="AG1" s="42" t="s">
        <v>113</v>
      </c>
      <c r="AH1" s="42" t="s">
        <v>114</v>
      </c>
      <c r="AI1" s="41" t="s">
        <v>115</v>
      </c>
      <c r="AJ1" s="41" t="s">
        <v>116</v>
      </c>
      <c r="AK1" s="41" t="s">
        <v>117</v>
      </c>
      <c r="AL1" s="41" t="s">
        <v>118</v>
      </c>
      <c r="AM1" s="41" t="s">
        <v>119</v>
      </c>
      <c r="AN1" s="41" t="s">
        <v>120</v>
      </c>
      <c r="AO1" s="41" t="s">
        <v>121</v>
      </c>
      <c r="AP1" s="41" t="s">
        <v>122</v>
      </c>
      <c r="AQ1" s="41" t="s">
        <v>123</v>
      </c>
      <c r="AR1" s="41" t="s">
        <v>124</v>
      </c>
      <c r="AS1" s="41" t="s">
        <v>125</v>
      </c>
      <c r="AT1" s="41" t="s">
        <v>126</v>
      </c>
      <c r="AU1" s="41" t="s">
        <v>127</v>
      </c>
      <c r="AV1" s="42" t="s">
        <v>492</v>
      </c>
      <c r="AW1" s="41" t="s">
        <v>128</v>
      </c>
      <c r="AX1" s="41" t="s">
        <v>129</v>
      </c>
      <c r="AY1" s="41" t="s">
        <v>130</v>
      </c>
      <c r="AZ1" s="41" t="s">
        <v>131</v>
      </c>
      <c r="BA1" s="41" t="s">
        <v>132</v>
      </c>
      <c r="BB1" s="323" t="s">
        <v>493</v>
      </c>
      <c r="BC1" s="323" t="s">
        <v>494</v>
      </c>
      <c r="BD1" s="323" t="s">
        <v>495</v>
      </c>
      <c r="BE1" s="323" t="s">
        <v>496</v>
      </c>
      <c r="BF1" s="41" t="s">
        <v>133</v>
      </c>
      <c r="BG1" s="41" t="s">
        <v>134</v>
      </c>
      <c r="BH1" s="41" t="s">
        <v>135</v>
      </c>
      <c r="BI1" s="39"/>
      <c r="BJ1" s="43" t="s">
        <v>136</v>
      </c>
      <c r="BK1" s="41" t="s">
        <v>137</v>
      </c>
      <c r="BL1" s="41"/>
      <c r="BM1" s="41" t="s">
        <v>138</v>
      </c>
      <c r="BN1" s="41" t="s">
        <v>139</v>
      </c>
      <c r="BO1" s="41" t="s">
        <v>140</v>
      </c>
      <c r="BP1" s="41" t="s">
        <v>141</v>
      </c>
      <c r="BQ1" s="41" t="s">
        <v>142</v>
      </c>
      <c r="BR1" s="41" t="s">
        <v>143</v>
      </c>
      <c r="BS1" s="41" t="s">
        <v>144</v>
      </c>
      <c r="BT1" s="42" t="s">
        <v>145</v>
      </c>
      <c r="BU1" s="42" t="s">
        <v>146</v>
      </c>
      <c r="BV1" s="42" t="s">
        <v>147</v>
      </c>
      <c r="BW1" s="42" t="s">
        <v>148</v>
      </c>
      <c r="BX1" s="42" t="s">
        <v>149</v>
      </c>
      <c r="BY1" s="42" t="s">
        <v>150</v>
      </c>
      <c r="BZ1" s="42"/>
      <c r="CA1" s="42"/>
      <c r="CB1" s="42" t="s">
        <v>151</v>
      </c>
      <c r="CC1" s="42" t="s">
        <v>152</v>
      </c>
      <c r="CD1" s="42" t="s">
        <v>153</v>
      </c>
      <c r="CE1" s="42" t="s">
        <v>154</v>
      </c>
      <c r="CF1" s="42" t="s">
        <v>155</v>
      </c>
      <c r="CG1" s="42" t="s">
        <v>156</v>
      </c>
      <c r="CH1" s="42" t="s">
        <v>157</v>
      </c>
      <c r="CI1" s="42" t="s">
        <v>158</v>
      </c>
      <c r="CJ1" s="42"/>
      <c r="CK1" s="42" t="s">
        <v>159</v>
      </c>
      <c r="CL1" s="42" t="s">
        <v>160</v>
      </c>
      <c r="CM1" s="42" t="s">
        <v>161</v>
      </c>
      <c r="CN1" s="42" t="s">
        <v>162</v>
      </c>
      <c r="CO1" s="42" t="s">
        <v>163</v>
      </c>
      <c r="CP1" s="42" t="s">
        <v>164</v>
      </c>
      <c r="CQ1" s="42" t="s">
        <v>165</v>
      </c>
      <c r="CR1" s="42" t="s">
        <v>166</v>
      </c>
      <c r="CS1" s="42" t="s">
        <v>167</v>
      </c>
      <c r="CT1" s="42" t="s">
        <v>168</v>
      </c>
      <c r="CU1" s="42" t="s">
        <v>169</v>
      </c>
      <c r="CV1" s="42" t="s">
        <v>170</v>
      </c>
      <c r="CW1" s="42" t="s">
        <v>171</v>
      </c>
      <c r="CX1" s="42" t="s">
        <v>172</v>
      </c>
      <c r="CY1" s="42" t="s">
        <v>173</v>
      </c>
      <c r="CZ1" s="42" t="s">
        <v>174</v>
      </c>
      <c r="DA1" s="42" t="s">
        <v>175</v>
      </c>
      <c r="DB1" s="42" t="s">
        <v>176</v>
      </c>
      <c r="DC1" s="42" t="s">
        <v>177</v>
      </c>
    </row>
    <row r="2" spans="1:107" x14ac:dyDescent="0.2">
      <c r="A2" s="2">
        <v>39</v>
      </c>
      <c r="B2" s="17" t="s">
        <v>79</v>
      </c>
      <c r="C2" s="14" t="s">
        <v>0</v>
      </c>
      <c r="D2" s="3" t="s">
        <v>1</v>
      </c>
      <c r="E2" s="1">
        <v>75</v>
      </c>
      <c r="F2" s="1">
        <v>1934</v>
      </c>
      <c r="G2" s="1">
        <v>140</v>
      </c>
      <c r="H2" s="1">
        <v>80</v>
      </c>
      <c r="I2" s="1">
        <v>1</v>
      </c>
      <c r="J2" s="1">
        <v>153</v>
      </c>
      <c r="K2" s="1">
        <v>65</v>
      </c>
      <c r="L2" s="1">
        <v>27.8</v>
      </c>
      <c r="M2" s="1">
        <v>109</v>
      </c>
      <c r="N2" s="1">
        <v>116</v>
      </c>
      <c r="O2" s="1">
        <v>0.94</v>
      </c>
      <c r="P2" s="1">
        <v>10</v>
      </c>
      <c r="Q2" s="1">
        <v>2</v>
      </c>
      <c r="R2" s="15">
        <v>2</v>
      </c>
      <c r="S2" s="1">
        <v>2</v>
      </c>
      <c r="T2" s="1">
        <v>1</v>
      </c>
      <c r="U2" s="1">
        <v>2</v>
      </c>
      <c r="V2" s="1">
        <v>2</v>
      </c>
      <c r="W2" s="1"/>
      <c r="X2" s="1">
        <v>1</v>
      </c>
      <c r="Y2" s="1">
        <v>2</v>
      </c>
      <c r="Z2" s="1">
        <v>2</v>
      </c>
      <c r="AA2" s="1"/>
      <c r="AB2" s="1">
        <v>2</v>
      </c>
      <c r="AC2" s="1"/>
      <c r="AD2" s="9">
        <v>2</v>
      </c>
      <c r="AE2" s="1"/>
      <c r="AF2" s="3" t="s">
        <v>2</v>
      </c>
      <c r="AG2" s="1">
        <v>5.8</v>
      </c>
      <c r="AH2" s="1">
        <v>5.32</v>
      </c>
      <c r="AI2" s="1">
        <v>6.74</v>
      </c>
      <c r="AJ2" s="1">
        <v>0.89</v>
      </c>
      <c r="AK2" s="1">
        <v>1.63</v>
      </c>
      <c r="AL2" s="1">
        <v>4.71</v>
      </c>
      <c r="AM2" s="1">
        <v>5.1100000000000003</v>
      </c>
      <c r="AN2" s="1">
        <v>2.89</v>
      </c>
      <c r="AO2" s="1">
        <v>3.13</v>
      </c>
      <c r="AP2" s="1">
        <v>4.13</v>
      </c>
      <c r="AQ2" s="1">
        <v>1.62</v>
      </c>
      <c r="AR2" s="1">
        <v>1.27</v>
      </c>
      <c r="AS2" s="1">
        <v>0.78</v>
      </c>
      <c r="AT2" s="1">
        <v>0.09</v>
      </c>
      <c r="AU2" s="5">
        <v>193.5</v>
      </c>
      <c r="AV2" s="1">
        <v>11.94</v>
      </c>
      <c r="AW2" s="1">
        <v>4.26</v>
      </c>
      <c r="AX2" s="1">
        <v>129</v>
      </c>
      <c r="AY2" s="1">
        <v>38.6</v>
      </c>
      <c r="AZ2" s="1">
        <v>8.31</v>
      </c>
      <c r="BA2" s="1">
        <v>219</v>
      </c>
      <c r="BB2" s="297">
        <v>2</v>
      </c>
      <c r="BC2" s="297">
        <v>267</v>
      </c>
      <c r="BD2" s="297">
        <v>79</v>
      </c>
      <c r="BE2" s="297">
        <v>43</v>
      </c>
      <c r="BF2" s="1">
        <v>7.9</v>
      </c>
      <c r="BG2" s="1">
        <v>121</v>
      </c>
      <c r="BH2" s="1">
        <v>1.28</v>
      </c>
      <c r="BI2" s="3"/>
      <c r="BJ2" s="3" t="s">
        <v>3</v>
      </c>
      <c r="BK2" s="1">
        <v>0.72</v>
      </c>
      <c r="BL2" s="1"/>
      <c r="BM2" s="6">
        <v>71.3</v>
      </c>
      <c r="BN2" s="11"/>
      <c r="BO2" s="6">
        <v>16.059999999999999</v>
      </c>
      <c r="BP2" s="13">
        <v>6.91</v>
      </c>
      <c r="BQ2" s="13">
        <v>2.31</v>
      </c>
      <c r="BR2" s="6">
        <v>70</v>
      </c>
      <c r="BS2" s="6">
        <v>47</v>
      </c>
      <c r="BT2" s="5">
        <v>3</v>
      </c>
      <c r="BU2" s="5">
        <v>2</v>
      </c>
      <c r="BV2" s="5">
        <v>1</v>
      </c>
      <c r="BW2" s="9" t="s">
        <v>4</v>
      </c>
      <c r="BX2" s="9" t="s">
        <v>4</v>
      </c>
      <c r="BY2" s="5">
        <v>0</v>
      </c>
      <c r="BZ2" s="5">
        <v>0</v>
      </c>
      <c r="CA2" s="9" t="s">
        <v>4</v>
      </c>
      <c r="CB2" s="5">
        <v>8.0000000000000002E-3</v>
      </c>
      <c r="CC2" s="5">
        <v>16</v>
      </c>
      <c r="CD2" s="5">
        <v>16</v>
      </c>
      <c r="CE2" s="9" t="s">
        <v>5</v>
      </c>
      <c r="CF2" s="9">
        <v>1</v>
      </c>
      <c r="CG2" s="3" t="s">
        <v>6</v>
      </c>
      <c r="CH2" s="3" t="s">
        <v>7</v>
      </c>
      <c r="CI2" s="16" t="s">
        <v>8</v>
      </c>
      <c r="CJ2" s="3"/>
      <c r="CK2" s="373">
        <v>9.1999999999999993</v>
      </c>
      <c r="CL2" s="318">
        <v>510</v>
      </c>
      <c r="CM2" s="8"/>
      <c r="CN2" s="1">
        <v>1</v>
      </c>
      <c r="CO2" s="3" t="s">
        <v>9</v>
      </c>
      <c r="CP2" s="1"/>
      <c r="CQ2" s="1"/>
      <c r="CR2" s="1"/>
      <c r="CS2" s="1"/>
      <c r="CT2" s="1"/>
      <c r="CU2" s="1"/>
      <c r="CV2" s="11"/>
      <c r="CW2" s="11"/>
      <c r="CX2" s="11"/>
      <c r="CY2" s="11"/>
      <c r="CZ2" s="1">
        <v>1</v>
      </c>
      <c r="DA2" s="3" t="s">
        <v>10</v>
      </c>
      <c r="DB2" s="1"/>
      <c r="DC2" s="1"/>
    </row>
    <row r="3" spans="1:107" s="355" customFormat="1" x14ac:dyDescent="0.2">
      <c r="A3" s="359">
        <v>42</v>
      </c>
      <c r="B3" s="360" t="s">
        <v>80</v>
      </c>
      <c r="C3" s="359" t="s">
        <v>11</v>
      </c>
      <c r="D3" s="361" t="s">
        <v>12</v>
      </c>
      <c r="E3" s="362">
        <v>57</v>
      </c>
      <c r="F3" s="362">
        <v>1952</v>
      </c>
      <c r="G3" s="362">
        <v>140</v>
      </c>
      <c r="H3" s="362">
        <v>80</v>
      </c>
      <c r="I3" s="362">
        <v>1</v>
      </c>
      <c r="J3" s="362">
        <v>176</v>
      </c>
      <c r="K3" s="362">
        <v>92</v>
      </c>
      <c r="L3" s="362">
        <v>30.7</v>
      </c>
      <c r="M3" s="362">
        <v>100</v>
      </c>
      <c r="N3" s="362">
        <v>111</v>
      </c>
      <c r="O3" s="362">
        <v>0.9</v>
      </c>
      <c r="P3" s="362">
        <v>20</v>
      </c>
      <c r="Q3" s="362">
        <v>2</v>
      </c>
      <c r="R3" s="362">
        <v>1</v>
      </c>
      <c r="S3" s="362">
        <v>2</v>
      </c>
      <c r="T3" s="362">
        <v>1</v>
      </c>
      <c r="U3" s="362">
        <v>2</v>
      </c>
      <c r="V3" s="362">
        <v>1</v>
      </c>
      <c r="W3" s="361" t="s">
        <v>13</v>
      </c>
      <c r="X3" s="362">
        <v>1</v>
      </c>
      <c r="Y3" s="362">
        <v>1</v>
      </c>
      <c r="Z3" s="362">
        <v>1</v>
      </c>
      <c r="AA3" s="361" t="s">
        <v>14</v>
      </c>
      <c r="AB3" s="362">
        <v>2</v>
      </c>
      <c r="AC3" s="362"/>
      <c r="AD3" s="362">
        <v>2</v>
      </c>
      <c r="AE3" s="362"/>
      <c r="AF3" s="361" t="s">
        <v>15</v>
      </c>
      <c r="AG3" s="362">
        <v>9.6</v>
      </c>
      <c r="AH3" s="362">
        <v>5.48</v>
      </c>
      <c r="AI3" s="362">
        <v>6.31</v>
      </c>
      <c r="AJ3" s="362">
        <v>3.07</v>
      </c>
      <c r="AK3" s="362">
        <v>1.03</v>
      </c>
      <c r="AL3" s="362">
        <v>3.88</v>
      </c>
      <c r="AM3" s="362">
        <v>5.28</v>
      </c>
      <c r="AN3" s="362">
        <v>3.77</v>
      </c>
      <c r="AO3" s="362">
        <v>5.13</v>
      </c>
      <c r="AP3" s="362">
        <v>6.13</v>
      </c>
      <c r="AQ3" s="362">
        <v>1.42</v>
      </c>
      <c r="AR3" s="362">
        <v>1.39</v>
      </c>
      <c r="AS3" s="362">
        <v>0.98</v>
      </c>
      <c r="AT3" s="362">
        <v>0.06</v>
      </c>
      <c r="AU3" s="362"/>
      <c r="AV3" s="362">
        <v>11.27</v>
      </c>
      <c r="AW3" s="362">
        <v>5.31</v>
      </c>
      <c r="AX3" s="362">
        <v>163</v>
      </c>
      <c r="AY3" s="362">
        <v>49.6</v>
      </c>
      <c r="AZ3" s="362">
        <v>9.1999999999999993</v>
      </c>
      <c r="BA3" s="362">
        <v>161</v>
      </c>
      <c r="BB3" s="357">
        <v>4.7</v>
      </c>
      <c r="BC3" s="357">
        <v>420</v>
      </c>
      <c r="BD3" s="357">
        <v>80</v>
      </c>
      <c r="BE3" s="357">
        <v>47</v>
      </c>
      <c r="BF3" s="362">
        <v>6.6</v>
      </c>
      <c r="BG3" s="362">
        <v>128</v>
      </c>
      <c r="BH3" s="362">
        <v>1.48</v>
      </c>
      <c r="BI3" s="362"/>
      <c r="BJ3" s="361" t="s">
        <v>3</v>
      </c>
      <c r="BK3" s="362">
        <v>2.41</v>
      </c>
      <c r="BL3" s="362"/>
      <c r="BM3" s="362">
        <v>111.1</v>
      </c>
      <c r="BN3" s="362"/>
      <c r="BO3" s="362">
        <v>12.05</v>
      </c>
      <c r="BP3" s="363">
        <v>18.559999999999999</v>
      </c>
      <c r="BQ3" s="363">
        <v>0.65</v>
      </c>
      <c r="BR3" s="362">
        <v>94</v>
      </c>
      <c r="BS3" s="362">
        <v>87</v>
      </c>
      <c r="BT3" s="362">
        <v>3</v>
      </c>
      <c r="BU3" s="362">
        <v>1</v>
      </c>
      <c r="BV3" s="362">
        <v>2</v>
      </c>
      <c r="BW3" s="361" t="s">
        <v>16</v>
      </c>
      <c r="BX3" s="361" t="s">
        <v>16</v>
      </c>
      <c r="BY3" s="361" t="s">
        <v>17</v>
      </c>
      <c r="BZ3" s="361" t="s">
        <v>17</v>
      </c>
      <c r="CA3" s="361" t="s">
        <v>18</v>
      </c>
      <c r="CB3" s="361" t="s">
        <v>19</v>
      </c>
      <c r="CC3" s="362">
        <v>14</v>
      </c>
      <c r="CD3" s="362">
        <v>12</v>
      </c>
      <c r="CE3" s="362"/>
      <c r="CF3" s="362">
        <v>1</v>
      </c>
      <c r="CG3" s="361" t="s">
        <v>20</v>
      </c>
      <c r="CH3" s="362"/>
      <c r="CI3" s="362" t="s">
        <v>60</v>
      </c>
      <c r="CJ3" s="362"/>
      <c r="CK3" s="364">
        <v>9.35</v>
      </c>
      <c r="CL3" s="364">
        <v>157.5</v>
      </c>
      <c r="CM3" s="361">
        <v>9.6</v>
      </c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</row>
    <row r="4" spans="1:107" x14ac:dyDescent="0.2">
      <c r="A4" s="2">
        <v>46</v>
      </c>
      <c r="B4" s="17">
        <v>40120</v>
      </c>
      <c r="C4" s="14" t="s">
        <v>21</v>
      </c>
      <c r="D4" s="3" t="s">
        <v>1</v>
      </c>
      <c r="E4" s="1">
        <v>81</v>
      </c>
      <c r="F4" s="1">
        <v>1928</v>
      </c>
      <c r="G4" s="1">
        <v>140</v>
      </c>
      <c r="H4" s="1">
        <v>85</v>
      </c>
      <c r="I4" s="1">
        <v>1</v>
      </c>
      <c r="J4" s="1">
        <v>163</v>
      </c>
      <c r="K4" s="1">
        <v>73</v>
      </c>
      <c r="L4" s="1">
        <v>27.5</v>
      </c>
      <c r="M4" s="1">
        <v>96</v>
      </c>
      <c r="N4" s="1">
        <v>114</v>
      </c>
      <c r="O4" s="1">
        <v>0.84</v>
      </c>
      <c r="P4" s="1">
        <v>15</v>
      </c>
      <c r="Q4" s="1">
        <v>2</v>
      </c>
      <c r="R4" s="15">
        <v>3</v>
      </c>
      <c r="S4" s="1">
        <v>1</v>
      </c>
      <c r="T4" s="1">
        <v>2</v>
      </c>
      <c r="U4" s="1">
        <v>2</v>
      </c>
      <c r="V4" s="1">
        <v>2</v>
      </c>
      <c r="W4" s="1"/>
      <c r="X4" s="1">
        <v>2</v>
      </c>
      <c r="Y4" s="1">
        <v>2</v>
      </c>
      <c r="Z4" s="1">
        <v>2</v>
      </c>
      <c r="AA4" s="1"/>
      <c r="AB4" s="1">
        <v>2</v>
      </c>
      <c r="AC4" s="1"/>
      <c r="AD4" s="1">
        <v>2</v>
      </c>
      <c r="AE4" s="1"/>
      <c r="AF4" s="3" t="s">
        <v>22</v>
      </c>
      <c r="AG4" s="4">
        <v>10.6</v>
      </c>
      <c r="AH4" s="1">
        <v>9.49</v>
      </c>
      <c r="AI4" s="1">
        <v>4.8</v>
      </c>
      <c r="AJ4" s="1">
        <v>1.1100000000000001</v>
      </c>
      <c r="AK4" s="1">
        <v>1.0900000000000001</v>
      </c>
      <c r="AL4" s="1">
        <v>3.21</v>
      </c>
      <c r="AM4" s="1">
        <v>3.71</v>
      </c>
      <c r="AN4" s="1">
        <v>2.94</v>
      </c>
      <c r="AO4" s="1">
        <v>3.4</v>
      </c>
      <c r="AP4" s="1">
        <v>4.4000000000000004</v>
      </c>
      <c r="AQ4" s="1">
        <v>1.21</v>
      </c>
      <c r="AR4" s="1">
        <v>0.86</v>
      </c>
      <c r="AS4" s="1">
        <v>0.71</v>
      </c>
      <c r="AT4" s="1">
        <v>0.57999999999999996</v>
      </c>
      <c r="AU4" s="5"/>
      <c r="AV4" s="1">
        <v>19</v>
      </c>
      <c r="AW4" s="1">
        <v>4.57</v>
      </c>
      <c r="AX4" s="1">
        <v>138</v>
      </c>
      <c r="AY4" s="1">
        <v>42.1</v>
      </c>
      <c r="AZ4" s="1">
        <v>8.44</v>
      </c>
      <c r="BA4" s="1">
        <v>279</v>
      </c>
      <c r="BB4" s="297">
        <v>15</v>
      </c>
      <c r="BC4" s="297">
        <v>244</v>
      </c>
      <c r="BD4" s="297">
        <v>74</v>
      </c>
      <c r="BE4" s="297">
        <v>42</v>
      </c>
      <c r="BF4" s="1">
        <v>5.8</v>
      </c>
      <c r="BG4" s="1">
        <v>95</v>
      </c>
      <c r="BH4" s="1">
        <v>1.17</v>
      </c>
      <c r="BI4" s="1"/>
      <c r="BJ4" s="3" t="s">
        <v>23</v>
      </c>
      <c r="BK4" s="3">
        <v>2.1</v>
      </c>
      <c r="BL4" s="1"/>
      <c r="BM4" s="7">
        <v>88</v>
      </c>
      <c r="BN4" s="11"/>
      <c r="BO4" s="7">
        <v>10.8</v>
      </c>
      <c r="BP4" s="13">
        <v>3.6</v>
      </c>
      <c r="BQ4" s="13">
        <v>1.17</v>
      </c>
      <c r="BR4" s="6">
        <v>63</v>
      </c>
      <c r="BS4" s="6">
        <v>43</v>
      </c>
      <c r="BT4" s="10">
        <v>3</v>
      </c>
      <c r="BU4" s="5">
        <v>2</v>
      </c>
      <c r="BV4" s="5">
        <v>1</v>
      </c>
      <c r="BW4" s="9" t="s">
        <v>24</v>
      </c>
      <c r="BX4" s="9" t="s">
        <v>25</v>
      </c>
      <c r="BY4" s="9" t="s">
        <v>26</v>
      </c>
      <c r="BZ4" s="5">
        <v>0</v>
      </c>
      <c r="CA4" s="9" t="s">
        <v>19</v>
      </c>
      <c r="CB4" s="9" t="s">
        <v>25</v>
      </c>
      <c r="CC4" s="5">
        <v>18</v>
      </c>
      <c r="CD4" s="5">
        <v>16</v>
      </c>
      <c r="CE4" s="9" t="s">
        <v>27</v>
      </c>
      <c r="CF4" s="9">
        <v>1</v>
      </c>
      <c r="CG4" s="3" t="s">
        <v>6</v>
      </c>
      <c r="CH4" s="1"/>
      <c r="CI4" s="331" t="s">
        <v>28</v>
      </c>
      <c r="CJ4" s="3"/>
      <c r="CK4" s="319">
        <v>10.6</v>
      </c>
      <c r="CL4" s="319">
        <v>865</v>
      </c>
      <c r="CM4" s="8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x14ac:dyDescent="0.2">
      <c r="A5" s="2">
        <v>50</v>
      </c>
      <c r="B5" s="17">
        <v>40122</v>
      </c>
      <c r="C5" s="14" t="s">
        <v>29</v>
      </c>
      <c r="D5" s="3" t="s">
        <v>1</v>
      </c>
      <c r="E5" s="1">
        <v>66</v>
      </c>
      <c r="F5" s="1">
        <v>1943</v>
      </c>
      <c r="G5" s="1">
        <v>130</v>
      </c>
      <c r="H5" s="1">
        <v>90</v>
      </c>
      <c r="I5" s="1">
        <v>1</v>
      </c>
      <c r="J5" s="1">
        <v>157</v>
      </c>
      <c r="K5" s="1">
        <v>66</v>
      </c>
      <c r="L5" s="1">
        <v>26.8</v>
      </c>
      <c r="M5" s="1">
        <v>98</v>
      </c>
      <c r="N5" s="1">
        <v>114</v>
      </c>
      <c r="O5" s="1">
        <v>0.86</v>
      </c>
      <c r="P5" s="1">
        <v>15</v>
      </c>
      <c r="Q5" s="1">
        <v>2</v>
      </c>
      <c r="R5" s="15">
        <v>3</v>
      </c>
      <c r="S5" s="1">
        <v>2</v>
      </c>
      <c r="T5" s="1">
        <v>1</v>
      </c>
      <c r="U5" s="1">
        <v>1</v>
      </c>
      <c r="V5" s="1">
        <v>2</v>
      </c>
      <c r="W5" s="1"/>
      <c r="X5" s="1">
        <v>2</v>
      </c>
      <c r="Y5" s="1">
        <v>2</v>
      </c>
      <c r="Z5" s="1">
        <v>2</v>
      </c>
      <c r="AA5" s="1"/>
      <c r="AB5" s="1">
        <v>2</v>
      </c>
      <c r="AC5" s="1"/>
      <c r="AD5" s="9">
        <v>2</v>
      </c>
      <c r="AE5" s="1"/>
      <c r="AF5" s="3" t="s">
        <v>30</v>
      </c>
      <c r="AG5" s="4">
        <v>8.8000000000000007</v>
      </c>
      <c r="AH5" s="1">
        <v>8.7200000000000006</v>
      </c>
      <c r="AI5" s="1">
        <v>6.83</v>
      </c>
      <c r="AJ5" s="1">
        <v>1.34</v>
      </c>
      <c r="AK5" s="1">
        <v>1.24</v>
      </c>
      <c r="AL5" s="1">
        <v>4.9800000000000004</v>
      </c>
      <c r="AM5" s="1">
        <v>5.59</v>
      </c>
      <c r="AN5" s="1">
        <v>4.0199999999999996</v>
      </c>
      <c r="AO5" s="1">
        <v>4.51</v>
      </c>
      <c r="AP5" s="1">
        <v>5.51</v>
      </c>
      <c r="AQ5" s="1">
        <v>1.39</v>
      </c>
      <c r="AR5" s="1">
        <v>1.28</v>
      </c>
      <c r="AS5" s="1">
        <v>0.92</v>
      </c>
      <c r="AT5" s="1">
        <v>0.49</v>
      </c>
      <c r="AU5" s="5"/>
      <c r="AV5" s="1">
        <v>15.04</v>
      </c>
      <c r="AW5" s="1">
        <v>4.96</v>
      </c>
      <c r="AX5" s="1">
        <v>118</v>
      </c>
      <c r="AY5" s="1">
        <v>36.200000000000003</v>
      </c>
      <c r="AZ5" s="1">
        <v>9.59</v>
      </c>
      <c r="BA5" s="1">
        <v>317</v>
      </c>
      <c r="BB5" s="297">
        <v>2.5</v>
      </c>
      <c r="BC5" s="297">
        <v>194</v>
      </c>
      <c r="BD5" s="297">
        <v>72</v>
      </c>
      <c r="BE5" s="297">
        <v>43</v>
      </c>
      <c r="BF5" s="1">
        <v>7.6</v>
      </c>
      <c r="BG5" s="1">
        <v>83</v>
      </c>
      <c r="BH5" s="1">
        <v>1.0900000000000001</v>
      </c>
      <c r="BI5" s="1"/>
      <c r="BJ5" s="3" t="s">
        <v>3</v>
      </c>
      <c r="BK5" s="1">
        <v>2.06</v>
      </c>
      <c r="BL5" s="1"/>
      <c r="BM5" s="6">
        <v>123.6</v>
      </c>
      <c r="BN5" s="11"/>
      <c r="BO5" s="6">
        <v>22.25</v>
      </c>
      <c r="BP5" s="13">
        <v>11.74</v>
      </c>
      <c r="BQ5" s="13">
        <v>1.9</v>
      </c>
      <c r="BR5" s="6">
        <v>79</v>
      </c>
      <c r="BS5" s="6">
        <v>111</v>
      </c>
      <c r="BT5" s="10">
        <v>3</v>
      </c>
      <c r="BU5" s="5">
        <v>2</v>
      </c>
      <c r="BV5" s="5">
        <v>1</v>
      </c>
      <c r="BW5" s="9" t="s">
        <v>24</v>
      </c>
      <c r="BX5" s="9" t="s">
        <v>31</v>
      </c>
      <c r="BY5" s="9" t="s">
        <v>32</v>
      </c>
      <c r="BZ5" s="9" t="s">
        <v>32</v>
      </c>
      <c r="CA5" s="9" t="s">
        <v>33</v>
      </c>
      <c r="CB5" s="9" t="s">
        <v>16</v>
      </c>
      <c r="CC5" s="5">
        <v>13</v>
      </c>
      <c r="CD5" s="5">
        <v>13</v>
      </c>
      <c r="CE5" s="9" t="s">
        <v>34</v>
      </c>
      <c r="CF5" s="9">
        <v>1</v>
      </c>
      <c r="CG5" s="3" t="s">
        <v>35</v>
      </c>
      <c r="CH5" s="1"/>
      <c r="CI5" s="16" t="s">
        <v>36</v>
      </c>
      <c r="CJ5" s="3"/>
      <c r="CK5" s="341">
        <v>14</v>
      </c>
      <c r="CL5" s="319">
        <v>135</v>
      </c>
      <c r="CM5" s="8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s="268" customFormat="1" x14ac:dyDescent="0.2">
      <c r="A6" s="14">
        <v>66</v>
      </c>
      <c r="B6" s="16" t="s">
        <v>37</v>
      </c>
      <c r="C6" s="14" t="s">
        <v>38</v>
      </c>
      <c r="D6" s="16" t="s">
        <v>12</v>
      </c>
      <c r="E6" s="335">
        <v>57</v>
      </c>
      <c r="F6" s="335">
        <v>1952</v>
      </c>
      <c r="G6" s="335">
        <v>115</v>
      </c>
      <c r="H6" s="335">
        <v>70</v>
      </c>
      <c r="I6" s="335">
        <v>2</v>
      </c>
      <c r="J6" s="335">
        <v>185</v>
      </c>
      <c r="K6" s="335">
        <v>80</v>
      </c>
      <c r="L6" s="335">
        <v>23.4</v>
      </c>
      <c r="M6" s="335">
        <v>97</v>
      </c>
      <c r="N6" s="335">
        <v>104</v>
      </c>
      <c r="O6" s="335">
        <v>0.93</v>
      </c>
      <c r="P6" s="335">
        <v>15</v>
      </c>
      <c r="Q6" s="335">
        <v>2</v>
      </c>
      <c r="R6" s="335">
        <v>2</v>
      </c>
      <c r="S6" s="335">
        <v>2</v>
      </c>
      <c r="T6" s="335">
        <v>1</v>
      </c>
      <c r="U6" s="335">
        <v>1</v>
      </c>
      <c r="V6" s="335">
        <v>2</v>
      </c>
      <c r="W6" s="335"/>
      <c r="X6" s="335">
        <v>1</v>
      </c>
      <c r="Y6" s="335">
        <v>2</v>
      </c>
      <c r="Z6" s="335">
        <v>2</v>
      </c>
      <c r="AA6" s="335"/>
      <c r="AB6" s="335">
        <v>2</v>
      </c>
      <c r="AC6" s="335"/>
      <c r="AD6" s="335">
        <v>2</v>
      </c>
      <c r="AE6" s="335"/>
      <c r="AF6" s="16" t="s">
        <v>39</v>
      </c>
      <c r="AG6" s="336">
        <v>6.4</v>
      </c>
      <c r="AH6" s="335">
        <v>9.4700000000000006</v>
      </c>
      <c r="AI6" s="335">
        <v>6.24</v>
      </c>
      <c r="AJ6" s="335">
        <v>2.5299999999999998</v>
      </c>
      <c r="AK6" s="335">
        <v>1.08</v>
      </c>
      <c r="AL6" s="335">
        <v>4.01</v>
      </c>
      <c r="AM6" s="335">
        <v>5.16</v>
      </c>
      <c r="AN6" s="335">
        <v>3.71</v>
      </c>
      <c r="AO6" s="335">
        <v>4.78</v>
      </c>
      <c r="AP6" s="335">
        <v>5.78</v>
      </c>
      <c r="AQ6" s="335">
        <v>1.35</v>
      </c>
      <c r="AR6" s="335">
        <v>1.1499999999999999</v>
      </c>
      <c r="AS6" s="335">
        <v>0.85</v>
      </c>
      <c r="AT6" s="335">
        <v>0.22</v>
      </c>
      <c r="AU6" s="335"/>
      <c r="AV6" s="335">
        <v>10.37</v>
      </c>
      <c r="AW6" s="335">
        <v>4.21</v>
      </c>
      <c r="AX6" s="335">
        <v>117</v>
      </c>
      <c r="AY6" s="335">
        <v>35.6</v>
      </c>
      <c r="AZ6" s="335">
        <v>8.98</v>
      </c>
      <c r="BA6" s="335">
        <v>342</v>
      </c>
      <c r="BB6" s="337">
        <v>1</v>
      </c>
      <c r="BC6" s="337">
        <v>223</v>
      </c>
      <c r="BD6" s="337">
        <v>76</v>
      </c>
      <c r="BE6" s="337">
        <v>43</v>
      </c>
      <c r="BF6" s="335">
        <v>7.7</v>
      </c>
      <c r="BG6" s="335">
        <v>102</v>
      </c>
      <c r="BH6" s="338"/>
      <c r="BI6" s="335"/>
      <c r="BJ6" s="16" t="s">
        <v>40</v>
      </c>
      <c r="BK6" s="335">
        <v>1.64</v>
      </c>
      <c r="BL6" s="335"/>
      <c r="BM6" s="335">
        <v>225.9</v>
      </c>
      <c r="BN6" s="335"/>
      <c r="BO6" s="335">
        <v>83.6</v>
      </c>
      <c r="BP6" s="339"/>
      <c r="BQ6" s="339"/>
      <c r="BR6" s="335">
        <v>73</v>
      </c>
      <c r="BS6" s="335">
        <v>65</v>
      </c>
      <c r="BT6" s="340">
        <v>3</v>
      </c>
      <c r="BU6" s="335">
        <v>3</v>
      </c>
      <c r="BV6" s="335">
        <v>1</v>
      </c>
      <c r="BW6" s="16" t="s">
        <v>41</v>
      </c>
      <c r="BX6" s="16" t="s">
        <v>42</v>
      </c>
      <c r="BY6" s="335">
        <v>0</v>
      </c>
      <c r="BZ6" s="335">
        <v>0</v>
      </c>
      <c r="CA6" s="16" t="s">
        <v>41</v>
      </c>
      <c r="CB6" s="16" t="s">
        <v>42</v>
      </c>
      <c r="CC6" s="335">
        <v>9</v>
      </c>
      <c r="CD6" s="335">
        <v>12</v>
      </c>
      <c r="CE6" s="16" t="s">
        <v>5</v>
      </c>
      <c r="CF6" s="16">
        <v>1</v>
      </c>
      <c r="CG6" s="16" t="s">
        <v>43</v>
      </c>
      <c r="CH6" s="16" t="s">
        <v>7</v>
      </c>
      <c r="CI6" s="335" t="s">
        <v>499</v>
      </c>
      <c r="CJ6" s="335"/>
      <c r="CK6" s="341">
        <v>13.8</v>
      </c>
      <c r="CL6" s="341">
        <v>80</v>
      </c>
      <c r="CM6" s="342"/>
      <c r="CN6" s="335">
        <v>1</v>
      </c>
      <c r="CO6" s="16" t="s">
        <v>44</v>
      </c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</row>
    <row r="7" spans="1:107" x14ac:dyDescent="0.2">
      <c r="A7" s="2">
        <v>64</v>
      </c>
      <c r="B7" s="16" t="s">
        <v>45</v>
      </c>
      <c r="C7" s="14" t="s">
        <v>46</v>
      </c>
      <c r="D7" s="3" t="s">
        <v>12</v>
      </c>
      <c r="E7" s="1">
        <v>65</v>
      </c>
      <c r="F7" s="1">
        <v>1944</v>
      </c>
      <c r="G7" s="1">
        <v>120</v>
      </c>
      <c r="H7" s="1">
        <v>80</v>
      </c>
      <c r="I7" s="1">
        <v>2</v>
      </c>
      <c r="J7" s="1">
        <v>188</v>
      </c>
      <c r="K7" s="1">
        <v>100</v>
      </c>
      <c r="L7" s="1">
        <v>28.3</v>
      </c>
      <c r="M7" s="1">
        <v>107</v>
      </c>
      <c r="N7" s="1">
        <v>117</v>
      </c>
      <c r="O7" s="1">
        <v>0.91</v>
      </c>
      <c r="P7" s="1">
        <v>21</v>
      </c>
      <c r="Q7" s="1">
        <v>2</v>
      </c>
      <c r="R7" s="15">
        <v>2</v>
      </c>
      <c r="S7" s="1">
        <v>1</v>
      </c>
      <c r="T7" s="1">
        <v>2</v>
      </c>
      <c r="U7" s="1">
        <v>2</v>
      </c>
      <c r="V7" s="1">
        <v>2</v>
      </c>
      <c r="W7" s="1"/>
      <c r="X7" s="1">
        <v>1</v>
      </c>
      <c r="Y7" s="1">
        <v>2</v>
      </c>
      <c r="Z7" s="1">
        <v>2</v>
      </c>
      <c r="AA7" s="1"/>
      <c r="AB7" s="1">
        <v>2</v>
      </c>
      <c r="AC7" s="1"/>
      <c r="AD7" s="1">
        <v>2</v>
      </c>
      <c r="AE7" s="1"/>
      <c r="AF7" s="3" t="s">
        <v>47</v>
      </c>
      <c r="AG7" s="4">
        <v>8.6999999999999993</v>
      </c>
      <c r="AH7" s="1">
        <v>9.49</v>
      </c>
      <c r="AI7" s="1">
        <v>6.42</v>
      </c>
      <c r="AJ7" s="1">
        <v>1.01</v>
      </c>
      <c r="AK7" s="1">
        <v>0.94</v>
      </c>
      <c r="AL7" s="1">
        <v>5.0199999999999996</v>
      </c>
      <c r="AM7" s="1">
        <v>5.48</v>
      </c>
      <c r="AN7" s="1">
        <v>5.34</v>
      </c>
      <c r="AO7" s="1">
        <v>5.83</v>
      </c>
      <c r="AP7" s="1">
        <v>6.83</v>
      </c>
      <c r="AQ7" s="5">
        <v>1.32</v>
      </c>
      <c r="AR7" s="5">
        <v>1.29</v>
      </c>
      <c r="AS7" s="5">
        <v>0.98</v>
      </c>
      <c r="AT7" s="5">
        <v>0.11</v>
      </c>
      <c r="AU7" s="5"/>
      <c r="AV7" s="1">
        <v>19</v>
      </c>
      <c r="AW7" s="1">
        <v>5.25</v>
      </c>
      <c r="AX7" s="1">
        <v>156</v>
      </c>
      <c r="AY7" s="1">
        <v>46.7</v>
      </c>
      <c r="AZ7" s="1">
        <v>5.5</v>
      </c>
      <c r="BA7" s="1">
        <v>150</v>
      </c>
      <c r="BB7" s="297">
        <v>0.4</v>
      </c>
      <c r="BC7" s="297">
        <v>200</v>
      </c>
      <c r="BD7" s="297">
        <v>81</v>
      </c>
      <c r="BE7" s="297">
        <v>47</v>
      </c>
      <c r="BF7" s="1">
        <v>8</v>
      </c>
      <c r="BG7" s="1">
        <v>83</v>
      </c>
      <c r="BH7" s="12"/>
      <c r="BI7" s="1"/>
      <c r="BJ7" s="3" t="s">
        <v>48</v>
      </c>
      <c r="BK7" s="1">
        <v>2.0499999999999998</v>
      </c>
      <c r="BL7" s="1"/>
      <c r="BM7" s="6">
        <v>202.33</v>
      </c>
      <c r="BN7" s="11"/>
      <c r="BO7" s="6">
        <v>22.5</v>
      </c>
      <c r="BP7" s="11"/>
      <c r="BQ7" s="11"/>
      <c r="BR7" s="6">
        <v>89</v>
      </c>
      <c r="BS7" s="6">
        <v>139</v>
      </c>
      <c r="BT7" s="10">
        <v>3</v>
      </c>
      <c r="BU7" s="5">
        <v>2</v>
      </c>
      <c r="BV7" s="5">
        <v>1</v>
      </c>
      <c r="BW7" s="9" t="s">
        <v>19</v>
      </c>
      <c r="BX7" s="9" t="s">
        <v>19</v>
      </c>
      <c r="BY7" s="5">
        <v>0</v>
      </c>
      <c r="BZ7" s="9">
        <v>0</v>
      </c>
      <c r="CA7" s="9" t="s">
        <v>19</v>
      </c>
      <c r="CB7" s="9" t="s">
        <v>19</v>
      </c>
      <c r="CC7" s="5">
        <v>10</v>
      </c>
      <c r="CD7" s="9">
        <v>11</v>
      </c>
      <c r="CE7" s="9" t="s">
        <v>49</v>
      </c>
      <c r="CF7" s="9">
        <v>2</v>
      </c>
      <c r="CG7" s="1"/>
      <c r="CH7" s="1"/>
      <c r="CI7" s="1" t="s">
        <v>500</v>
      </c>
      <c r="CJ7" s="1"/>
      <c r="CK7" s="319">
        <v>4.2</v>
      </c>
      <c r="CL7" s="319">
        <v>47</v>
      </c>
      <c r="CM7" s="8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x14ac:dyDescent="0.2">
      <c r="A8" s="19">
        <v>73</v>
      </c>
      <c r="B8" s="18" t="s">
        <v>50</v>
      </c>
      <c r="C8" s="27" t="s">
        <v>51</v>
      </c>
      <c r="D8" s="20" t="s">
        <v>1</v>
      </c>
      <c r="E8" s="18">
        <v>61</v>
      </c>
      <c r="F8" s="18">
        <v>1948</v>
      </c>
      <c r="G8" s="18">
        <v>145</v>
      </c>
      <c r="H8" s="18">
        <v>85</v>
      </c>
      <c r="I8" s="18">
        <v>1</v>
      </c>
      <c r="J8" s="18">
        <v>163</v>
      </c>
      <c r="K8" s="18">
        <v>73</v>
      </c>
      <c r="L8" s="18">
        <v>27.5</v>
      </c>
      <c r="M8" s="18">
        <v>110</v>
      </c>
      <c r="N8" s="18">
        <v>125</v>
      </c>
      <c r="O8" s="18">
        <v>0.88</v>
      </c>
      <c r="P8" s="18">
        <v>22</v>
      </c>
      <c r="Q8" s="18">
        <v>2</v>
      </c>
      <c r="R8" s="28">
        <v>3</v>
      </c>
      <c r="S8" s="18">
        <v>1</v>
      </c>
      <c r="T8" s="18">
        <v>2</v>
      </c>
      <c r="U8" s="18">
        <v>1</v>
      </c>
      <c r="V8" s="18">
        <v>1</v>
      </c>
      <c r="W8" s="18" t="s">
        <v>52</v>
      </c>
      <c r="X8" s="18">
        <v>1</v>
      </c>
      <c r="Y8" s="18">
        <v>2</v>
      </c>
      <c r="Z8" s="18">
        <v>1</v>
      </c>
      <c r="AA8" s="18" t="s">
        <v>53</v>
      </c>
      <c r="AB8" s="18">
        <v>2</v>
      </c>
      <c r="AC8" s="18"/>
      <c r="AD8" s="18">
        <v>2</v>
      </c>
      <c r="AE8" s="18"/>
      <c r="AF8" s="20" t="s">
        <v>54</v>
      </c>
      <c r="AG8" s="18">
        <v>7.8</v>
      </c>
      <c r="AH8" s="21">
        <v>6.94</v>
      </c>
      <c r="AI8" s="18">
        <v>8.25</v>
      </c>
      <c r="AJ8" s="18">
        <v>2.2799999999999998</v>
      </c>
      <c r="AK8" s="18">
        <v>1.1599999999999999</v>
      </c>
      <c r="AL8" s="18">
        <v>6.05</v>
      </c>
      <c r="AM8" s="18">
        <v>7.09</v>
      </c>
      <c r="AN8" s="18">
        <v>5.22</v>
      </c>
      <c r="AO8" s="18">
        <v>6.11</v>
      </c>
      <c r="AP8" s="18">
        <v>7.11</v>
      </c>
      <c r="AQ8" s="21">
        <v>1.26</v>
      </c>
      <c r="AR8" s="21">
        <v>1.46</v>
      </c>
      <c r="AS8" s="21">
        <v>1.1599999999999999</v>
      </c>
      <c r="AT8" s="21">
        <v>0.19</v>
      </c>
      <c r="AU8" s="21"/>
      <c r="AV8" s="18">
        <v>9.7799999999999994</v>
      </c>
      <c r="AW8" s="18">
        <v>4.38</v>
      </c>
      <c r="AX8" s="18">
        <v>134</v>
      </c>
      <c r="AY8" s="18">
        <v>39.1</v>
      </c>
      <c r="AZ8" s="18">
        <v>6.87</v>
      </c>
      <c r="BA8" s="18">
        <v>318</v>
      </c>
      <c r="BB8" s="297">
        <v>1.6</v>
      </c>
      <c r="BC8" s="297">
        <v>266</v>
      </c>
      <c r="BD8" s="297">
        <v>73</v>
      </c>
      <c r="BE8" s="297">
        <v>42</v>
      </c>
      <c r="BF8" s="18">
        <v>5.4</v>
      </c>
      <c r="BG8" s="18">
        <v>64</v>
      </c>
      <c r="BH8" s="26"/>
      <c r="BI8" s="18"/>
      <c r="BJ8" s="20" t="s">
        <v>3</v>
      </c>
      <c r="BK8" s="18">
        <v>2.04</v>
      </c>
      <c r="BL8" s="18"/>
      <c r="BM8" s="22">
        <v>82.62</v>
      </c>
      <c r="BN8" s="25"/>
      <c r="BO8" s="22">
        <v>10.199999999999999</v>
      </c>
      <c r="BP8" s="25"/>
      <c r="BQ8" s="25"/>
      <c r="BR8" s="22">
        <v>84</v>
      </c>
      <c r="BS8" s="22">
        <v>84</v>
      </c>
      <c r="BT8" s="21">
        <v>3</v>
      </c>
      <c r="BU8" s="21">
        <v>2</v>
      </c>
      <c r="BV8" s="21">
        <v>1</v>
      </c>
      <c r="BW8" s="21" t="s">
        <v>24</v>
      </c>
      <c r="BX8" s="24" t="s">
        <v>42</v>
      </c>
      <c r="BY8" s="21" t="s">
        <v>55</v>
      </c>
      <c r="BZ8" s="21" t="s">
        <v>55</v>
      </c>
      <c r="CA8" s="24" t="s">
        <v>56</v>
      </c>
      <c r="CB8" s="24" t="s">
        <v>24</v>
      </c>
      <c r="CC8" s="21">
        <v>16</v>
      </c>
      <c r="CD8" s="21">
        <v>17</v>
      </c>
      <c r="CE8" s="21"/>
      <c r="CF8" s="24">
        <v>2</v>
      </c>
      <c r="CG8" s="18"/>
      <c r="CH8" s="18" t="s">
        <v>57</v>
      </c>
      <c r="CI8" s="18" t="s">
        <v>500</v>
      </c>
      <c r="CJ8" s="18"/>
      <c r="CK8" s="320">
        <v>2.1</v>
      </c>
      <c r="CL8" s="320">
        <v>210</v>
      </c>
      <c r="CM8" s="23"/>
      <c r="CN8" s="18">
        <v>1</v>
      </c>
      <c r="CO8" s="18" t="s">
        <v>58</v>
      </c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x14ac:dyDescent="0.2">
      <c r="A9" s="19">
        <v>72</v>
      </c>
      <c r="B9" s="20" t="s">
        <v>50</v>
      </c>
      <c r="C9" s="27" t="s">
        <v>59</v>
      </c>
      <c r="D9" s="20" t="s">
        <v>12</v>
      </c>
      <c r="E9" s="18">
        <v>59</v>
      </c>
      <c r="F9" s="18">
        <v>1952</v>
      </c>
      <c r="G9" s="18">
        <v>140</v>
      </c>
      <c r="H9" s="18">
        <v>85</v>
      </c>
      <c r="I9" s="18">
        <v>1</v>
      </c>
      <c r="J9" s="18">
        <v>176</v>
      </c>
      <c r="K9" s="18">
        <v>90</v>
      </c>
      <c r="L9" s="18">
        <v>29.1</v>
      </c>
      <c r="M9" s="18">
        <v>115</v>
      </c>
      <c r="N9" s="18">
        <v>118</v>
      </c>
      <c r="O9" s="18">
        <v>0.97</v>
      </c>
      <c r="P9" s="18">
        <v>17</v>
      </c>
      <c r="Q9" s="18">
        <v>2</v>
      </c>
      <c r="R9" s="28">
        <v>3</v>
      </c>
      <c r="S9" s="18">
        <v>1</v>
      </c>
      <c r="T9" s="18">
        <v>2</v>
      </c>
      <c r="U9" s="18">
        <v>1</v>
      </c>
      <c r="V9" s="18">
        <v>1</v>
      </c>
      <c r="W9" s="18" t="s">
        <v>60</v>
      </c>
      <c r="X9" s="18">
        <v>1</v>
      </c>
      <c r="Y9" s="18">
        <v>2</v>
      </c>
      <c r="Z9" s="18">
        <v>2</v>
      </c>
      <c r="AA9" s="18"/>
      <c r="AB9" s="18">
        <v>2</v>
      </c>
      <c r="AC9" s="18"/>
      <c r="AD9" s="18">
        <v>2</v>
      </c>
      <c r="AE9" s="18"/>
      <c r="AF9" s="18" t="s">
        <v>61</v>
      </c>
      <c r="AG9" s="18">
        <v>11</v>
      </c>
      <c r="AH9" s="21">
        <v>6.83</v>
      </c>
      <c r="AI9" s="18">
        <v>4.9000000000000004</v>
      </c>
      <c r="AJ9" s="18">
        <v>0.44</v>
      </c>
      <c r="AK9" s="18">
        <v>1.1399999999999999</v>
      </c>
      <c r="AL9" s="18">
        <v>3.56</v>
      </c>
      <c r="AM9" s="18">
        <v>3.76</v>
      </c>
      <c r="AN9" s="18">
        <v>3.12</v>
      </c>
      <c r="AO9" s="18">
        <v>3.3</v>
      </c>
      <c r="AP9" s="18">
        <v>4.3</v>
      </c>
      <c r="AQ9" s="21">
        <v>1.32</v>
      </c>
      <c r="AR9" s="21">
        <v>0.88</v>
      </c>
      <c r="AS9" s="21">
        <v>0.67</v>
      </c>
      <c r="AT9" s="21">
        <v>0.16</v>
      </c>
      <c r="AU9" s="21"/>
      <c r="AV9" s="18">
        <v>10.99</v>
      </c>
      <c r="AW9" s="18">
        <v>4.8600000000000003</v>
      </c>
      <c r="AX9" s="18">
        <v>148</v>
      </c>
      <c r="AY9" s="18">
        <v>44</v>
      </c>
      <c r="AZ9" s="18">
        <v>5.9</v>
      </c>
      <c r="BA9" s="18">
        <v>317</v>
      </c>
      <c r="BB9" s="297">
        <v>1.6</v>
      </c>
      <c r="BC9" s="297">
        <v>248</v>
      </c>
      <c r="BD9" s="297">
        <v>74</v>
      </c>
      <c r="BE9" s="297">
        <v>45</v>
      </c>
      <c r="BF9" s="18">
        <v>4</v>
      </c>
      <c r="BG9" s="18">
        <v>88</v>
      </c>
      <c r="BH9" s="26"/>
      <c r="BI9" s="18"/>
      <c r="BJ9" s="20" t="s">
        <v>3</v>
      </c>
      <c r="BK9" s="18">
        <v>2.11</v>
      </c>
      <c r="BL9" s="18"/>
      <c r="BM9" s="22">
        <v>96.21</v>
      </c>
      <c r="BN9" s="25"/>
      <c r="BO9" s="22">
        <v>10.5</v>
      </c>
      <c r="BP9" s="25"/>
      <c r="BQ9" s="25"/>
      <c r="BR9" s="22">
        <v>94</v>
      </c>
      <c r="BS9" s="22">
        <v>86</v>
      </c>
      <c r="BT9" s="21">
        <v>3</v>
      </c>
      <c r="BU9" s="21">
        <v>2</v>
      </c>
      <c r="BV9" s="21">
        <v>1</v>
      </c>
      <c r="BW9" s="21" t="s">
        <v>41</v>
      </c>
      <c r="BX9" s="21" t="s">
        <v>62</v>
      </c>
      <c r="BY9" s="21" t="s">
        <v>63</v>
      </c>
      <c r="BZ9" s="21" t="s">
        <v>63</v>
      </c>
      <c r="CA9" s="21" t="s">
        <v>64</v>
      </c>
      <c r="CB9" s="21" t="s">
        <v>56</v>
      </c>
      <c r="CC9" s="21">
        <v>20</v>
      </c>
      <c r="CD9" s="21">
        <v>22</v>
      </c>
      <c r="CE9" s="21"/>
      <c r="CF9" s="24">
        <v>1</v>
      </c>
      <c r="CG9" s="18" t="s">
        <v>35</v>
      </c>
      <c r="CH9" s="18"/>
      <c r="CI9" s="18" t="s">
        <v>500</v>
      </c>
      <c r="CJ9" s="18"/>
      <c r="CK9" s="320"/>
      <c r="CL9" s="320"/>
      <c r="CM9" s="23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</row>
    <row r="10" spans="1:107" x14ac:dyDescent="0.2">
      <c r="A10" s="30">
        <v>88</v>
      </c>
      <c r="B10" s="31" t="s">
        <v>65</v>
      </c>
      <c r="C10" s="37" t="s">
        <v>66</v>
      </c>
      <c r="D10" s="31" t="s">
        <v>1</v>
      </c>
      <c r="E10" s="29">
        <v>50</v>
      </c>
      <c r="F10" s="29">
        <v>1961</v>
      </c>
      <c r="G10" s="32">
        <v>120</v>
      </c>
      <c r="H10" s="32">
        <v>80</v>
      </c>
      <c r="I10" s="32">
        <v>2</v>
      </c>
      <c r="J10" s="29">
        <v>162</v>
      </c>
      <c r="K10" s="29">
        <v>78</v>
      </c>
      <c r="L10" s="29">
        <v>29.7</v>
      </c>
      <c r="M10" s="32">
        <v>100</v>
      </c>
      <c r="N10" s="32">
        <v>118</v>
      </c>
      <c r="O10" s="32">
        <v>0.85</v>
      </c>
      <c r="P10" s="32">
        <v>22</v>
      </c>
      <c r="Q10" s="29">
        <v>2</v>
      </c>
      <c r="R10" s="38">
        <v>2</v>
      </c>
      <c r="S10" s="29">
        <v>2</v>
      </c>
      <c r="T10" s="29">
        <v>1</v>
      </c>
      <c r="U10" s="29">
        <v>1</v>
      </c>
      <c r="V10" s="29">
        <v>1</v>
      </c>
      <c r="W10" s="29" t="s">
        <v>67</v>
      </c>
      <c r="X10" s="32">
        <v>1</v>
      </c>
      <c r="Y10" s="32">
        <v>2</v>
      </c>
      <c r="Z10" s="32">
        <v>2</v>
      </c>
      <c r="AA10" s="32"/>
      <c r="AB10" s="32">
        <v>2</v>
      </c>
      <c r="AC10" s="32"/>
      <c r="AD10" s="29">
        <v>2</v>
      </c>
      <c r="AE10" s="29"/>
      <c r="AF10" s="31" t="s">
        <v>68</v>
      </c>
      <c r="AG10" s="29">
        <v>6.6</v>
      </c>
      <c r="AH10" s="29">
        <v>11.5</v>
      </c>
      <c r="AI10" s="29">
        <v>5.88</v>
      </c>
      <c r="AJ10" s="29">
        <v>0.77</v>
      </c>
      <c r="AK10" s="29">
        <v>1.8</v>
      </c>
      <c r="AL10" s="29">
        <v>3.73</v>
      </c>
      <c r="AM10" s="29">
        <v>4.08</v>
      </c>
      <c r="AN10" s="29">
        <v>2.0699999999999998</v>
      </c>
      <c r="AO10" s="29">
        <v>2.27</v>
      </c>
      <c r="AP10" s="29">
        <v>3.27</v>
      </c>
      <c r="AQ10" s="32">
        <v>1.56</v>
      </c>
      <c r="AR10" s="32">
        <v>0.84</v>
      </c>
      <c r="AS10" s="32">
        <v>0.54</v>
      </c>
      <c r="AT10" s="32">
        <v>0.68</v>
      </c>
      <c r="AU10" s="32"/>
      <c r="AV10" s="29">
        <v>8.07</v>
      </c>
      <c r="AW10" s="29">
        <v>3.74</v>
      </c>
      <c r="AX10" s="29">
        <v>114</v>
      </c>
      <c r="AY10" s="29">
        <v>34.5</v>
      </c>
      <c r="AZ10" s="29">
        <v>7.32</v>
      </c>
      <c r="BA10" s="29">
        <v>226</v>
      </c>
      <c r="BB10" s="297">
        <v>0.9</v>
      </c>
      <c r="BC10" s="297">
        <v>190</v>
      </c>
      <c r="BD10" s="297">
        <v>69</v>
      </c>
      <c r="BE10" s="297">
        <v>39</v>
      </c>
      <c r="BF10" s="29">
        <v>6.1</v>
      </c>
      <c r="BG10" s="29">
        <v>79</v>
      </c>
      <c r="BH10" s="36"/>
      <c r="BI10" s="29"/>
      <c r="BJ10" s="31" t="s">
        <v>3</v>
      </c>
      <c r="BK10" s="29">
        <v>1.94</v>
      </c>
      <c r="BL10" s="29"/>
      <c r="BM10" s="33">
        <v>114.26</v>
      </c>
      <c r="BN10" s="35"/>
      <c r="BO10" s="33">
        <v>11.64</v>
      </c>
      <c r="BP10" s="35"/>
      <c r="BQ10" s="35"/>
      <c r="BR10" s="33">
        <v>75</v>
      </c>
      <c r="BS10" s="33">
        <v>78</v>
      </c>
      <c r="BT10" s="32">
        <v>3</v>
      </c>
      <c r="BU10" s="32">
        <v>2</v>
      </c>
      <c r="BV10" s="32">
        <v>1</v>
      </c>
      <c r="BW10" s="32" t="s">
        <v>64</v>
      </c>
      <c r="BX10" s="32" t="s">
        <v>33</v>
      </c>
      <c r="BY10" s="32" t="s">
        <v>63</v>
      </c>
      <c r="BZ10" s="32" t="s">
        <v>63</v>
      </c>
      <c r="CA10" s="32" t="s">
        <v>206</v>
      </c>
      <c r="CB10" s="32" t="s">
        <v>182</v>
      </c>
      <c r="CC10" s="32">
        <v>19</v>
      </c>
      <c r="CD10" s="32">
        <v>18</v>
      </c>
      <c r="CE10" s="32" t="s">
        <v>363</v>
      </c>
      <c r="CF10" s="32">
        <v>2</v>
      </c>
      <c r="CG10" s="29"/>
      <c r="CH10" s="29"/>
      <c r="CI10" s="332" t="s">
        <v>374</v>
      </c>
      <c r="CJ10" s="29"/>
      <c r="CK10" s="321">
        <v>10</v>
      </c>
      <c r="CL10" s="321">
        <v>240</v>
      </c>
      <c r="CM10" s="34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</row>
    <row r="11" spans="1:107" s="355" customFormat="1" x14ac:dyDescent="0.2">
      <c r="A11" s="365">
        <v>89</v>
      </c>
      <c r="B11" s="366" t="s">
        <v>69</v>
      </c>
      <c r="C11" s="365" t="s">
        <v>70</v>
      </c>
      <c r="D11" s="366" t="s">
        <v>1</v>
      </c>
      <c r="E11" s="367">
        <v>56</v>
      </c>
      <c r="F11" s="367">
        <v>1954</v>
      </c>
      <c r="G11" s="367">
        <v>130</v>
      </c>
      <c r="H11" s="367">
        <v>80</v>
      </c>
      <c r="I11" s="367">
        <v>1</v>
      </c>
      <c r="J11" s="367">
        <v>164</v>
      </c>
      <c r="K11" s="367">
        <v>70</v>
      </c>
      <c r="L11" s="367">
        <v>26</v>
      </c>
      <c r="M11" s="367">
        <v>108</v>
      </c>
      <c r="N11" s="367">
        <v>121</v>
      </c>
      <c r="O11" s="367">
        <v>0.89</v>
      </c>
      <c r="P11" s="367">
        <v>30</v>
      </c>
      <c r="Q11" s="367">
        <v>2</v>
      </c>
      <c r="R11" s="367">
        <v>2</v>
      </c>
      <c r="S11" s="367">
        <v>2</v>
      </c>
      <c r="T11" s="367">
        <v>1</v>
      </c>
      <c r="U11" s="367">
        <v>2</v>
      </c>
      <c r="V11" s="367">
        <v>2</v>
      </c>
      <c r="W11" s="367"/>
      <c r="X11" s="367">
        <v>1</v>
      </c>
      <c r="Y11" s="367">
        <v>2</v>
      </c>
      <c r="Z11" s="367">
        <v>2</v>
      </c>
      <c r="AA11" s="367"/>
      <c r="AB11" s="367">
        <v>2</v>
      </c>
      <c r="AC11" s="367"/>
      <c r="AD11" s="367">
        <v>2</v>
      </c>
      <c r="AE11" s="367"/>
      <c r="AF11" s="366" t="s">
        <v>68</v>
      </c>
      <c r="AG11" s="367">
        <v>15.5</v>
      </c>
      <c r="AH11" s="367">
        <v>8.89</v>
      </c>
      <c r="AI11" s="367">
        <v>5.91</v>
      </c>
      <c r="AJ11" s="367">
        <v>1.04</v>
      </c>
      <c r="AK11" s="367">
        <v>1.57</v>
      </c>
      <c r="AL11" s="367">
        <v>3.87</v>
      </c>
      <c r="AM11" s="367">
        <v>4.34</v>
      </c>
      <c r="AN11" s="367">
        <v>2.46</v>
      </c>
      <c r="AO11" s="367">
        <v>2.76</v>
      </c>
      <c r="AP11" s="367">
        <v>3.76</v>
      </c>
      <c r="AQ11" s="367">
        <v>1.62</v>
      </c>
      <c r="AR11" s="367">
        <v>0.97</v>
      </c>
      <c r="AS11" s="367">
        <v>0.6</v>
      </c>
      <c r="AT11" s="367">
        <v>1.89</v>
      </c>
      <c r="AU11" s="367"/>
      <c r="AV11" s="367">
        <v>7.82</v>
      </c>
      <c r="AW11" s="367">
        <v>4.4400000000000004</v>
      </c>
      <c r="AX11" s="367">
        <v>139</v>
      </c>
      <c r="AY11" s="367">
        <v>41.1</v>
      </c>
      <c r="AZ11" s="367">
        <v>7.85</v>
      </c>
      <c r="BA11" s="367">
        <v>186</v>
      </c>
      <c r="BB11" s="357">
        <v>2.9</v>
      </c>
      <c r="BC11" s="357">
        <v>265</v>
      </c>
      <c r="BD11" s="357">
        <v>67</v>
      </c>
      <c r="BE11" s="357">
        <v>42</v>
      </c>
      <c r="BF11" s="367">
        <v>5.0999999999999996</v>
      </c>
      <c r="BG11" s="367">
        <v>92</v>
      </c>
      <c r="BH11" s="367"/>
      <c r="BI11" s="367"/>
      <c r="BJ11" s="367"/>
      <c r="BK11" s="367">
        <v>1.52</v>
      </c>
      <c r="BL11" s="367"/>
      <c r="BM11" s="367">
        <v>37.08</v>
      </c>
      <c r="BN11" s="367"/>
      <c r="BO11" s="367">
        <v>7.6</v>
      </c>
      <c r="BP11" s="367"/>
      <c r="BQ11" s="367"/>
      <c r="BR11" s="367">
        <v>76</v>
      </c>
      <c r="BS11" s="367">
        <v>30</v>
      </c>
      <c r="BT11" s="367">
        <v>3</v>
      </c>
      <c r="BU11" s="367">
        <v>1</v>
      </c>
      <c r="BV11" s="367">
        <v>2</v>
      </c>
      <c r="BW11" s="367" t="s">
        <v>33</v>
      </c>
      <c r="BX11" s="366" t="s">
        <v>64</v>
      </c>
      <c r="BY11" s="367" t="s">
        <v>71</v>
      </c>
      <c r="BZ11" s="367" t="s">
        <v>71</v>
      </c>
      <c r="CA11" s="366" t="s">
        <v>18</v>
      </c>
      <c r="CB11" s="366" t="s">
        <v>18</v>
      </c>
      <c r="CC11" s="367">
        <v>23</v>
      </c>
      <c r="CD11" s="367">
        <v>14</v>
      </c>
      <c r="CE11" s="367" t="s">
        <v>68</v>
      </c>
      <c r="CF11" s="366">
        <v>1</v>
      </c>
      <c r="CG11" s="367" t="s">
        <v>72</v>
      </c>
      <c r="CH11" s="367"/>
      <c r="CI11" s="367" t="s">
        <v>73</v>
      </c>
      <c r="CJ11" s="367"/>
      <c r="CK11" s="368">
        <v>4.8</v>
      </c>
      <c r="CL11" s="368">
        <v>415</v>
      </c>
      <c r="CM11" s="369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</row>
    <row r="12" spans="1:107" s="355" customFormat="1" x14ac:dyDescent="0.2">
      <c r="A12" s="365">
        <v>79</v>
      </c>
      <c r="B12" s="366" t="s">
        <v>74</v>
      </c>
      <c r="C12" s="365" t="s">
        <v>75</v>
      </c>
      <c r="D12" s="366" t="s">
        <v>12</v>
      </c>
      <c r="E12" s="367">
        <v>73</v>
      </c>
      <c r="F12" s="367">
        <v>1937</v>
      </c>
      <c r="G12" s="367">
        <v>140</v>
      </c>
      <c r="H12" s="367">
        <v>80</v>
      </c>
      <c r="I12" s="367">
        <v>1</v>
      </c>
      <c r="J12" s="367">
        <v>180</v>
      </c>
      <c r="K12" s="367">
        <v>76</v>
      </c>
      <c r="L12" s="367">
        <v>23.5</v>
      </c>
      <c r="M12" s="367">
        <v>105</v>
      </c>
      <c r="N12" s="367">
        <v>108</v>
      </c>
      <c r="O12" s="367">
        <v>0.97</v>
      </c>
      <c r="P12" s="367">
        <v>23</v>
      </c>
      <c r="Q12" s="367">
        <v>2</v>
      </c>
      <c r="R12" s="367">
        <v>1</v>
      </c>
      <c r="S12" s="367">
        <v>1</v>
      </c>
      <c r="T12" s="367">
        <v>2</v>
      </c>
      <c r="U12" s="367">
        <v>2</v>
      </c>
      <c r="V12" s="367">
        <v>2</v>
      </c>
      <c r="W12" s="367"/>
      <c r="X12" s="367">
        <v>1</v>
      </c>
      <c r="Y12" s="367">
        <v>2</v>
      </c>
      <c r="Z12" s="367">
        <v>2</v>
      </c>
      <c r="AA12" s="367"/>
      <c r="AB12" s="367">
        <v>2</v>
      </c>
      <c r="AC12" s="367"/>
      <c r="AD12" s="367">
        <v>2</v>
      </c>
      <c r="AE12" s="367"/>
      <c r="AF12" s="366" t="s">
        <v>76</v>
      </c>
      <c r="AG12" s="367">
        <v>16.399999999999999</v>
      </c>
      <c r="AH12" s="367">
        <v>8.98</v>
      </c>
      <c r="AI12" s="367">
        <v>3.66</v>
      </c>
      <c r="AJ12" s="367">
        <v>1.23</v>
      </c>
      <c r="AK12" s="367">
        <v>0.84</v>
      </c>
      <c r="AL12" s="367">
        <v>2.2599999999999998</v>
      </c>
      <c r="AM12" s="367">
        <v>2.82</v>
      </c>
      <c r="AN12" s="367">
        <v>2.69</v>
      </c>
      <c r="AO12" s="367">
        <v>3.36</v>
      </c>
      <c r="AP12" s="367">
        <v>4.3600000000000003</v>
      </c>
      <c r="AQ12" s="367">
        <v>1.17</v>
      </c>
      <c r="AR12" s="367">
        <v>0.62</v>
      </c>
      <c r="AS12" s="367">
        <v>0.53</v>
      </c>
      <c r="AT12" s="367">
        <v>0.16</v>
      </c>
      <c r="AU12" s="367"/>
      <c r="AV12" s="367">
        <v>14.02</v>
      </c>
      <c r="AW12" s="367">
        <v>4.63</v>
      </c>
      <c r="AX12" s="367">
        <v>12.7</v>
      </c>
      <c r="AY12" s="367">
        <v>38</v>
      </c>
      <c r="AZ12" s="367">
        <v>7.97</v>
      </c>
      <c r="BA12" s="367">
        <v>235</v>
      </c>
      <c r="BB12" s="357">
        <v>0.6</v>
      </c>
      <c r="BC12" s="357">
        <v>417</v>
      </c>
      <c r="BD12" s="357">
        <v>74</v>
      </c>
      <c r="BE12" s="357">
        <v>43</v>
      </c>
      <c r="BF12" s="367">
        <v>9.6</v>
      </c>
      <c r="BG12" s="367">
        <v>110</v>
      </c>
      <c r="BH12" s="367"/>
      <c r="BI12" s="367"/>
      <c r="BJ12" s="366" t="s">
        <v>3</v>
      </c>
      <c r="BK12" s="367">
        <v>1.1599999999999999</v>
      </c>
      <c r="BL12" s="367"/>
      <c r="BM12" s="367">
        <v>77.25</v>
      </c>
      <c r="BN12" s="367"/>
      <c r="BO12" s="367">
        <v>5.8</v>
      </c>
      <c r="BP12" s="367"/>
      <c r="BQ12" s="367"/>
      <c r="BR12" s="367">
        <v>94</v>
      </c>
      <c r="BS12" s="367">
        <v>75</v>
      </c>
      <c r="BT12" s="367">
        <v>2</v>
      </c>
      <c r="BU12" s="367">
        <v>1</v>
      </c>
      <c r="BV12" s="367">
        <v>1</v>
      </c>
      <c r="BW12" s="367" t="s">
        <v>62</v>
      </c>
      <c r="BX12" s="366" t="s">
        <v>62</v>
      </c>
      <c r="BY12" s="367">
        <v>0</v>
      </c>
      <c r="BZ12" s="367">
        <v>0</v>
      </c>
      <c r="CA12" s="366" t="s">
        <v>62</v>
      </c>
      <c r="CB12" s="366" t="s">
        <v>62</v>
      </c>
      <c r="CC12" s="367">
        <v>10</v>
      </c>
      <c r="CD12" s="367">
        <v>10</v>
      </c>
      <c r="CE12" s="367" t="s">
        <v>77</v>
      </c>
      <c r="CF12" s="366">
        <v>1</v>
      </c>
      <c r="CG12" s="367" t="s">
        <v>6</v>
      </c>
      <c r="CH12" s="367"/>
      <c r="CI12" s="367" t="s">
        <v>78</v>
      </c>
      <c r="CJ12" s="367"/>
      <c r="CK12" s="368">
        <v>3.2</v>
      </c>
      <c r="CL12" s="368">
        <v>280</v>
      </c>
      <c r="CM12" s="369"/>
      <c r="CN12" s="367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7"/>
      <c r="DA12" s="367"/>
      <c r="DB12" s="367"/>
      <c r="DC12" s="367"/>
    </row>
    <row r="13" spans="1:107" x14ac:dyDescent="0.2">
      <c r="A13" s="46">
        <v>86</v>
      </c>
      <c r="B13" s="47" t="s">
        <v>178</v>
      </c>
      <c r="C13" s="53" t="s">
        <v>179</v>
      </c>
      <c r="D13" s="47" t="s">
        <v>1</v>
      </c>
      <c r="E13" s="45">
        <v>60</v>
      </c>
      <c r="F13" s="45">
        <v>1950</v>
      </c>
      <c r="G13" s="45">
        <v>150</v>
      </c>
      <c r="H13" s="45">
        <v>80</v>
      </c>
      <c r="I13" s="45">
        <v>1</v>
      </c>
      <c r="J13" s="45">
        <v>163</v>
      </c>
      <c r="K13" s="45">
        <v>90</v>
      </c>
      <c r="L13" s="45">
        <v>33.9</v>
      </c>
      <c r="M13" s="45">
        <v>116</v>
      </c>
      <c r="N13" s="45">
        <v>131</v>
      </c>
      <c r="O13" s="45">
        <v>0.88</v>
      </c>
      <c r="P13" s="45">
        <v>15</v>
      </c>
      <c r="Q13" s="45">
        <v>2</v>
      </c>
      <c r="R13" s="54">
        <v>2</v>
      </c>
      <c r="S13" s="45">
        <v>2</v>
      </c>
      <c r="T13" s="45">
        <v>1</v>
      </c>
      <c r="U13" s="45">
        <v>1</v>
      </c>
      <c r="V13" s="45">
        <v>1</v>
      </c>
      <c r="W13" s="45" t="s">
        <v>180</v>
      </c>
      <c r="X13" s="45">
        <v>1</v>
      </c>
      <c r="Y13" s="45">
        <v>2</v>
      </c>
      <c r="Z13" s="45">
        <v>2</v>
      </c>
      <c r="AA13" s="45"/>
      <c r="AB13" s="45">
        <v>2</v>
      </c>
      <c r="AC13" s="45"/>
      <c r="AD13" s="45">
        <v>2</v>
      </c>
      <c r="AE13" s="45"/>
      <c r="AF13" s="47" t="s">
        <v>68</v>
      </c>
      <c r="AG13" s="45">
        <v>15.2</v>
      </c>
      <c r="AH13" s="45">
        <v>10.09</v>
      </c>
      <c r="AI13" s="45">
        <v>6.45</v>
      </c>
      <c r="AJ13" s="45">
        <v>3.16</v>
      </c>
      <c r="AK13" s="45">
        <v>0.96</v>
      </c>
      <c r="AL13" s="45">
        <v>4.05</v>
      </c>
      <c r="AM13" s="45">
        <v>5.49</v>
      </c>
      <c r="AN13" s="45">
        <v>4.22</v>
      </c>
      <c r="AO13" s="45">
        <v>5.72</v>
      </c>
      <c r="AP13" s="45">
        <v>6.72</v>
      </c>
      <c r="AQ13" s="48">
        <v>1.39</v>
      </c>
      <c r="AR13" s="48">
        <v>1.23</v>
      </c>
      <c r="AS13" s="48">
        <v>0.88</v>
      </c>
      <c r="AT13" s="48">
        <v>0.1</v>
      </c>
      <c r="AU13" s="48"/>
      <c r="AV13" s="45">
        <v>11.66</v>
      </c>
      <c r="AW13" s="48">
        <v>4.66</v>
      </c>
      <c r="AX13" s="48">
        <v>146</v>
      </c>
      <c r="AY13" s="48">
        <v>40</v>
      </c>
      <c r="AZ13" s="48">
        <v>8.07</v>
      </c>
      <c r="BA13" s="48">
        <v>309</v>
      </c>
      <c r="BB13" s="297">
        <v>6.8</v>
      </c>
      <c r="BC13" s="297">
        <v>229</v>
      </c>
      <c r="BD13" s="297">
        <v>78</v>
      </c>
      <c r="BE13" s="297">
        <v>45</v>
      </c>
      <c r="BF13" s="48">
        <v>7</v>
      </c>
      <c r="BG13" s="45">
        <v>55</v>
      </c>
      <c r="BH13" s="52"/>
      <c r="BI13" s="45"/>
      <c r="BJ13" s="45" t="s">
        <v>181</v>
      </c>
      <c r="BK13" s="45">
        <v>2.94</v>
      </c>
      <c r="BL13" s="45"/>
      <c r="BM13" s="49">
        <v>251.37</v>
      </c>
      <c r="BN13" s="51"/>
      <c r="BO13" s="49">
        <v>76.44</v>
      </c>
      <c r="BP13" s="51"/>
      <c r="BQ13" s="51"/>
      <c r="BR13" s="49">
        <v>85</v>
      </c>
      <c r="BS13" s="49">
        <v>145</v>
      </c>
      <c r="BT13" s="48">
        <v>3</v>
      </c>
      <c r="BU13" s="48">
        <v>2</v>
      </c>
      <c r="BV13" s="48">
        <v>1</v>
      </c>
      <c r="BW13" s="48" t="s">
        <v>182</v>
      </c>
      <c r="BX13" s="48" t="s">
        <v>24</v>
      </c>
      <c r="BY13" s="48" t="s">
        <v>183</v>
      </c>
      <c r="BZ13" s="48">
        <v>0</v>
      </c>
      <c r="CA13" s="48" t="s">
        <v>19</v>
      </c>
      <c r="CB13" s="48" t="s">
        <v>24</v>
      </c>
      <c r="CC13" s="48">
        <v>16</v>
      </c>
      <c r="CD13" s="48">
        <v>16</v>
      </c>
      <c r="CE13" s="48"/>
      <c r="CF13" s="48">
        <v>2</v>
      </c>
      <c r="CG13" s="45"/>
      <c r="CH13" s="45"/>
      <c r="CI13" s="333" t="s">
        <v>184</v>
      </c>
      <c r="CJ13" s="45"/>
      <c r="CK13" s="322">
        <v>11.5</v>
      </c>
      <c r="CL13" s="322">
        <v>338</v>
      </c>
      <c r="CM13" s="50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</row>
    <row r="14" spans="1:107" s="268" customFormat="1" x14ac:dyDescent="0.2">
      <c r="A14" s="253">
        <v>93</v>
      </c>
      <c r="B14" s="343" t="s">
        <v>366</v>
      </c>
      <c r="C14" s="253" t="s">
        <v>370</v>
      </c>
      <c r="D14" s="343" t="s">
        <v>1</v>
      </c>
      <c r="E14" s="268">
        <v>70</v>
      </c>
      <c r="F14" s="268">
        <v>1940</v>
      </c>
      <c r="G14" s="268">
        <v>140</v>
      </c>
      <c r="H14" s="268">
        <v>85</v>
      </c>
      <c r="I14" s="268">
        <v>1</v>
      </c>
      <c r="J14" s="268">
        <v>159</v>
      </c>
      <c r="K14" s="268">
        <v>73</v>
      </c>
      <c r="L14" s="268">
        <v>28.9</v>
      </c>
      <c r="M14" s="268">
        <v>105</v>
      </c>
      <c r="N14" s="268">
        <v>119</v>
      </c>
      <c r="O14" s="268">
        <v>0.88</v>
      </c>
      <c r="P14" s="268">
        <v>10</v>
      </c>
      <c r="Q14" s="268">
        <v>2</v>
      </c>
      <c r="R14" s="268">
        <v>1</v>
      </c>
      <c r="S14" s="268">
        <v>2</v>
      </c>
      <c r="T14" s="268">
        <v>1</v>
      </c>
      <c r="U14" s="268">
        <v>2</v>
      </c>
      <c r="V14" s="268">
        <v>2</v>
      </c>
      <c r="X14" s="268">
        <v>1</v>
      </c>
      <c r="Y14" s="268">
        <v>2</v>
      </c>
      <c r="Z14" s="268">
        <v>2</v>
      </c>
      <c r="AB14" s="268">
        <v>2</v>
      </c>
      <c r="AD14" s="268">
        <v>2</v>
      </c>
      <c r="AF14" s="343" t="s">
        <v>371</v>
      </c>
      <c r="AG14" s="268">
        <v>11.4</v>
      </c>
      <c r="AH14" s="268">
        <v>7.71</v>
      </c>
      <c r="AI14" s="268">
        <v>6.69</v>
      </c>
      <c r="AJ14" s="268">
        <v>1.05</v>
      </c>
      <c r="AK14" s="268">
        <v>1.76</v>
      </c>
      <c r="AL14" s="268">
        <v>4.45</v>
      </c>
      <c r="AM14" s="268">
        <v>4.93</v>
      </c>
      <c r="AN14" s="268">
        <v>2.5299999999999998</v>
      </c>
      <c r="AO14" s="268">
        <v>2.8</v>
      </c>
      <c r="AP14" s="268">
        <v>3.8</v>
      </c>
      <c r="AQ14" s="268">
        <v>1.83</v>
      </c>
      <c r="AR14" s="268">
        <v>1.1100000000000001</v>
      </c>
      <c r="AS14" s="268">
        <v>0.61</v>
      </c>
      <c r="AT14" s="268">
        <v>0.45</v>
      </c>
      <c r="AV14" s="344">
        <v>10.14</v>
      </c>
      <c r="AW14" s="268">
        <v>4.2300000000000004</v>
      </c>
      <c r="AX14" s="268">
        <v>131</v>
      </c>
      <c r="AY14" s="268">
        <v>38.1</v>
      </c>
      <c r="AZ14" s="268">
        <v>6.35</v>
      </c>
      <c r="BA14" s="268">
        <v>214</v>
      </c>
      <c r="BB14" s="345">
        <v>1.9</v>
      </c>
      <c r="BC14" s="345">
        <v>353</v>
      </c>
      <c r="BD14" s="345">
        <v>77</v>
      </c>
      <c r="BE14" s="345">
        <v>43</v>
      </c>
      <c r="BF14" s="268">
        <v>6.2</v>
      </c>
      <c r="BG14" s="268">
        <v>84</v>
      </c>
      <c r="BJ14" s="343" t="s">
        <v>3</v>
      </c>
      <c r="BK14" s="268">
        <v>2.04</v>
      </c>
      <c r="BM14" s="268">
        <v>164.42</v>
      </c>
      <c r="BO14" s="268">
        <v>32.64</v>
      </c>
      <c r="BR14" s="268">
        <v>75</v>
      </c>
      <c r="BS14" s="268">
        <v>48</v>
      </c>
      <c r="BT14" s="268">
        <v>3</v>
      </c>
      <c r="BU14" s="268">
        <v>3</v>
      </c>
      <c r="BV14" s="268">
        <v>1</v>
      </c>
      <c r="BW14" s="268" t="s">
        <v>4</v>
      </c>
      <c r="BX14" s="268" t="s">
        <v>62</v>
      </c>
      <c r="BY14" s="268">
        <v>0</v>
      </c>
      <c r="BZ14" s="268">
        <v>0</v>
      </c>
      <c r="CA14" s="268" t="s">
        <v>4</v>
      </c>
      <c r="CB14" s="268" t="s">
        <v>62</v>
      </c>
      <c r="CC14" s="268">
        <v>16</v>
      </c>
      <c r="CD14" s="268">
        <v>17</v>
      </c>
      <c r="CE14" s="268" t="s">
        <v>372</v>
      </c>
      <c r="CF14" s="268">
        <v>1</v>
      </c>
      <c r="CG14" s="268" t="s">
        <v>35</v>
      </c>
      <c r="CI14" s="268" t="s">
        <v>373</v>
      </c>
      <c r="CK14" s="346">
        <v>8</v>
      </c>
      <c r="CL14" s="346">
        <v>220</v>
      </c>
      <c r="CM14" s="347"/>
    </row>
    <row r="15" spans="1:107" s="268" customFormat="1" x14ac:dyDescent="0.2">
      <c r="A15" s="253">
        <v>98</v>
      </c>
      <c r="B15" s="268" t="s">
        <v>366</v>
      </c>
      <c r="C15" s="253" t="s">
        <v>367</v>
      </c>
      <c r="D15" s="268" t="s">
        <v>12</v>
      </c>
      <c r="E15" s="268">
        <v>74</v>
      </c>
      <c r="F15" s="268">
        <v>1936</v>
      </c>
      <c r="G15" s="268">
        <v>140</v>
      </c>
      <c r="H15" s="268">
        <v>80</v>
      </c>
      <c r="I15" s="268">
        <v>1</v>
      </c>
      <c r="J15" s="268">
        <v>160</v>
      </c>
      <c r="K15" s="268">
        <v>76</v>
      </c>
      <c r="L15" s="268">
        <v>29.7</v>
      </c>
      <c r="M15" s="268">
        <v>100</v>
      </c>
      <c r="N15" s="268">
        <v>105</v>
      </c>
      <c r="O15" s="268">
        <v>0.95</v>
      </c>
      <c r="P15" s="268">
        <v>10</v>
      </c>
      <c r="Q15" s="268">
        <v>2</v>
      </c>
      <c r="R15" s="268">
        <v>1</v>
      </c>
      <c r="S15" s="268">
        <v>1</v>
      </c>
      <c r="T15" s="268">
        <v>2</v>
      </c>
      <c r="U15" s="268">
        <v>2</v>
      </c>
      <c r="V15" s="268">
        <v>2</v>
      </c>
      <c r="X15" s="268">
        <v>1</v>
      </c>
      <c r="Y15" s="268">
        <v>2</v>
      </c>
      <c r="Z15" s="268">
        <v>2</v>
      </c>
      <c r="AB15" s="268">
        <v>2</v>
      </c>
      <c r="AD15" s="268">
        <v>2</v>
      </c>
      <c r="AF15" s="343" t="s">
        <v>47</v>
      </c>
      <c r="AG15" s="268">
        <v>17.100000000000001</v>
      </c>
      <c r="AH15" s="268">
        <v>10.79</v>
      </c>
      <c r="AI15" s="268">
        <v>6.34</v>
      </c>
      <c r="AJ15" s="268">
        <v>5.49</v>
      </c>
      <c r="AK15" s="268">
        <v>0.89</v>
      </c>
      <c r="AL15" s="343">
        <v>4.2</v>
      </c>
      <c r="AM15" s="268">
        <v>5.45</v>
      </c>
      <c r="AN15" s="343">
        <v>4.7</v>
      </c>
      <c r="AO15" s="268">
        <v>6.12</v>
      </c>
      <c r="AP15" s="343">
        <v>7.12</v>
      </c>
      <c r="AQ15" s="268">
        <v>1.27</v>
      </c>
      <c r="AR15" s="343">
        <v>1.07</v>
      </c>
      <c r="AS15" s="268">
        <v>0.84</v>
      </c>
      <c r="AT15" s="343">
        <v>0.59</v>
      </c>
      <c r="AV15" s="344">
        <v>9.44</v>
      </c>
      <c r="AW15" s="268">
        <v>5.17</v>
      </c>
      <c r="AX15" s="268">
        <v>157</v>
      </c>
      <c r="AY15" s="268">
        <v>43.8</v>
      </c>
      <c r="AZ15" s="268">
        <v>7.87</v>
      </c>
      <c r="BA15" s="268">
        <v>226</v>
      </c>
      <c r="BB15" s="345">
        <v>1</v>
      </c>
      <c r="BC15" s="345">
        <v>294</v>
      </c>
      <c r="BD15" s="345">
        <v>79</v>
      </c>
      <c r="BE15" s="345">
        <v>46</v>
      </c>
      <c r="BF15" s="268">
        <v>6.6</v>
      </c>
      <c r="BG15" s="268">
        <v>107</v>
      </c>
      <c r="BJ15" s="343" t="s">
        <v>48</v>
      </c>
      <c r="BK15" s="268">
        <v>0.57999999999999996</v>
      </c>
      <c r="BM15" s="268">
        <v>31.03</v>
      </c>
      <c r="BO15" s="268">
        <v>2.9</v>
      </c>
      <c r="BR15" s="268">
        <v>80</v>
      </c>
      <c r="BS15" s="268">
        <v>2</v>
      </c>
      <c r="BT15" s="268">
        <v>3</v>
      </c>
      <c r="BU15" s="268">
        <v>3</v>
      </c>
      <c r="BV15" s="268">
        <v>1</v>
      </c>
      <c r="BW15" s="268" t="s">
        <v>368</v>
      </c>
      <c r="BX15" s="268" t="s">
        <v>62</v>
      </c>
      <c r="BY15" s="268">
        <v>0</v>
      </c>
      <c r="BZ15" s="268" t="s">
        <v>32</v>
      </c>
      <c r="CA15" s="268" t="s">
        <v>368</v>
      </c>
      <c r="CB15" s="268" t="s">
        <v>64</v>
      </c>
      <c r="CC15" s="268">
        <v>10</v>
      </c>
      <c r="CD15" s="268">
        <v>12</v>
      </c>
      <c r="CE15" s="268" t="s">
        <v>47</v>
      </c>
      <c r="CF15" s="268">
        <v>1</v>
      </c>
      <c r="CG15" s="268" t="s">
        <v>35</v>
      </c>
      <c r="CI15" s="268" t="s">
        <v>369</v>
      </c>
      <c r="CK15" s="346">
        <v>6.8</v>
      </c>
      <c r="CL15" s="346">
        <v>445</v>
      </c>
      <c r="CM15" s="347"/>
    </row>
    <row r="16" spans="1:107" s="268" customFormat="1" x14ac:dyDescent="0.2">
      <c r="A16" s="253">
        <v>101</v>
      </c>
      <c r="B16" s="343" t="s">
        <v>379</v>
      </c>
      <c r="C16" s="253" t="s">
        <v>380</v>
      </c>
      <c r="D16" s="343" t="s">
        <v>12</v>
      </c>
      <c r="E16" s="268">
        <v>73</v>
      </c>
      <c r="F16" s="268">
        <v>1937</v>
      </c>
      <c r="G16" s="268">
        <v>140</v>
      </c>
      <c r="H16" s="268">
        <v>80</v>
      </c>
      <c r="I16" s="268">
        <v>1</v>
      </c>
      <c r="J16" s="268">
        <v>175</v>
      </c>
      <c r="K16" s="268">
        <v>80</v>
      </c>
      <c r="L16" s="268">
        <v>26.1</v>
      </c>
      <c r="M16" s="268">
        <v>99</v>
      </c>
      <c r="N16" s="268">
        <v>109</v>
      </c>
      <c r="O16" s="268">
        <v>0.9</v>
      </c>
      <c r="P16" s="268">
        <v>10</v>
      </c>
      <c r="Q16" s="268">
        <v>2</v>
      </c>
      <c r="R16" s="268">
        <v>1</v>
      </c>
      <c r="S16" s="268">
        <v>2</v>
      </c>
      <c r="T16" s="268">
        <v>1</v>
      </c>
      <c r="U16" s="268">
        <v>2</v>
      </c>
      <c r="V16" s="268">
        <v>2</v>
      </c>
      <c r="X16" s="268">
        <v>2</v>
      </c>
      <c r="Y16" s="268">
        <v>2</v>
      </c>
      <c r="Z16" s="268">
        <v>1</v>
      </c>
      <c r="AA16" s="343" t="s">
        <v>381</v>
      </c>
      <c r="AB16" s="268">
        <v>2</v>
      </c>
      <c r="AD16" s="268">
        <v>2</v>
      </c>
      <c r="AF16" s="269" t="s">
        <v>47</v>
      </c>
      <c r="AG16" s="268">
        <v>8.1</v>
      </c>
      <c r="AH16" s="268">
        <v>8.36</v>
      </c>
      <c r="AI16" s="268">
        <v>4.9000000000000004</v>
      </c>
      <c r="AJ16" s="268">
        <v>1.32</v>
      </c>
      <c r="AK16" s="268">
        <v>1.1399999999999999</v>
      </c>
      <c r="AL16" s="268">
        <v>3.16</v>
      </c>
      <c r="AM16" s="268">
        <v>3.76</v>
      </c>
      <c r="AN16" s="268">
        <v>2.77</v>
      </c>
      <c r="AO16" s="268">
        <v>3.3</v>
      </c>
      <c r="AP16" s="268">
        <v>4.3</v>
      </c>
      <c r="AQ16" s="268">
        <v>1.39</v>
      </c>
      <c r="AR16" s="268">
        <v>0.87</v>
      </c>
      <c r="AS16" s="268">
        <v>0.62</v>
      </c>
      <c r="AT16" s="268">
        <v>7.0000000000000007E-2</v>
      </c>
      <c r="AV16" s="344">
        <v>9.39</v>
      </c>
      <c r="AW16" s="268">
        <v>4.5199999999999996</v>
      </c>
      <c r="AX16" s="268">
        <v>145</v>
      </c>
      <c r="AY16" s="268">
        <v>42.2</v>
      </c>
      <c r="AZ16" s="268">
        <v>5.6</v>
      </c>
      <c r="BA16" s="268">
        <v>169</v>
      </c>
      <c r="BB16" s="345">
        <v>1.59</v>
      </c>
      <c r="BC16" s="345">
        <v>329</v>
      </c>
      <c r="BD16" s="345">
        <v>73</v>
      </c>
      <c r="BE16" s="345">
        <v>42</v>
      </c>
      <c r="BF16" s="268">
        <v>9.1</v>
      </c>
      <c r="BG16" s="268">
        <v>119</v>
      </c>
      <c r="BJ16" s="268" t="s">
        <v>288</v>
      </c>
      <c r="BK16" s="268">
        <v>1.5</v>
      </c>
      <c r="BM16" s="268">
        <v>109.65</v>
      </c>
      <c r="BO16" s="268">
        <v>10.5</v>
      </c>
      <c r="BR16" s="268">
        <v>75</v>
      </c>
      <c r="BS16" s="268">
        <v>55</v>
      </c>
      <c r="BT16" s="268">
        <v>2</v>
      </c>
      <c r="BU16" s="268">
        <v>3</v>
      </c>
      <c r="BV16" s="268">
        <v>1</v>
      </c>
      <c r="BW16" s="343" t="s">
        <v>62</v>
      </c>
      <c r="BX16" s="343" t="s">
        <v>64</v>
      </c>
      <c r="BY16" s="343" t="s">
        <v>26</v>
      </c>
      <c r="BZ16" s="343" t="s">
        <v>26</v>
      </c>
      <c r="CA16" s="343" t="s">
        <v>64</v>
      </c>
      <c r="CB16" s="343" t="s">
        <v>19</v>
      </c>
      <c r="CC16" s="268">
        <v>11</v>
      </c>
      <c r="CD16" s="268">
        <v>11</v>
      </c>
      <c r="CE16" s="343" t="s">
        <v>382</v>
      </c>
      <c r="CH16" s="268" t="s">
        <v>7</v>
      </c>
      <c r="CI16" s="268" t="s">
        <v>501</v>
      </c>
      <c r="CK16" s="346">
        <v>6.8</v>
      </c>
      <c r="CL16" s="346">
        <v>480</v>
      </c>
      <c r="CN16" s="268">
        <v>1</v>
      </c>
    </row>
    <row r="17" spans="1:107" s="268" customFormat="1" x14ac:dyDescent="0.2">
      <c r="A17" s="253">
        <v>99</v>
      </c>
      <c r="B17" s="268" t="s">
        <v>375</v>
      </c>
      <c r="C17" s="253" t="s">
        <v>376</v>
      </c>
      <c r="D17" s="268" t="s">
        <v>1</v>
      </c>
      <c r="E17" s="268">
        <v>72</v>
      </c>
      <c r="F17" s="268">
        <v>1938</v>
      </c>
      <c r="G17" s="268">
        <v>150</v>
      </c>
      <c r="H17" s="268">
        <v>90</v>
      </c>
      <c r="I17" s="268">
        <v>1</v>
      </c>
      <c r="J17" s="268">
        <v>162</v>
      </c>
      <c r="K17" s="268">
        <v>82</v>
      </c>
      <c r="L17" s="268">
        <v>31.2</v>
      </c>
      <c r="M17" s="268">
        <v>116</v>
      </c>
      <c r="N17" s="268">
        <v>135</v>
      </c>
      <c r="O17" s="268">
        <v>0.86</v>
      </c>
      <c r="P17" s="268">
        <v>31</v>
      </c>
      <c r="Q17" s="268">
        <v>2</v>
      </c>
      <c r="R17" s="268">
        <v>3</v>
      </c>
      <c r="S17" s="268">
        <v>2</v>
      </c>
      <c r="T17" s="268">
        <v>1</v>
      </c>
      <c r="U17" s="268">
        <v>1</v>
      </c>
      <c r="V17" s="268">
        <v>2</v>
      </c>
      <c r="X17" s="268">
        <v>1</v>
      </c>
      <c r="Y17" s="268">
        <v>2</v>
      </c>
      <c r="Z17" s="268">
        <v>1</v>
      </c>
      <c r="AA17" s="268" t="s">
        <v>377</v>
      </c>
      <c r="AB17" s="268">
        <v>2</v>
      </c>
      <c r="AD17" s="268">
        <v>2</v>
      </c>
      <c r="AF17" s="343" t="s">
        <v>68</v>
      </c>
      <c r="AG17" s="268">
        <v>10.8</v>
      </c>
      <c r="AI17" s="268">
        <v>4.58</v>
      </c>
      <c r="AJ17" s="268">
        <v>1.53</v>
      </c>
      <c r="AK17" s="268">
        <v>1.27</v>
      </c>
      <c r="AL17" s="268">
        <v>2.61</v>
      </c>
      <c r="AM17" s="268">
        <v>3.31</v>
      </c>
      <c r="AN17" s="268">
        <v>2.06</v>
      </c>
      <c r="AO17" s="268">
        <v>2.61</v>
      </c>
      <c r="AP17" s="268">
        <v>3.61</v>
      </c>
      <c r="AQ17" s="268">
        <v>1.37</v>
      </c>
      <c r="AR17" s="268">
        <v>0.9</v>
      </c>
      <c r="AS17" s="268">
        <v>0.66</v>
      </c>
      <c r="AT17" s="268">
        <v>0.3</v>
      </c>
      <c r="AV17" s="344">
        <v>7.56</v>
      </c>
      <c r="AW17" s="268">
        <v>4.67</v>
      </c>
      <c r="AX17" s="268">
        <v>134</v>
      </c>
      <c r="AY17" s="268">
        <v>39.6</v>
      </c>
      <c r="AZ17" s="268">
        <v>9.17</v>
      </c>
      <c r="BA17" s="268">
        <v>201</v>
      </c>
      <c r="BB17" s="345">
        <v>2.2999999999999998</v>
      </c>
      <c r="BC17" s="345">
        <v>382</v>
      </c>
      <c r="BD17" s="345">
        <v>85</v>
      </c>
      <c r="BE17" s="345">
        <v>46</v>
      </c>
      <c r="BF17" s="268">
        <v>9.9</v>
      </c>
      <c r="BG17" s="268">
        <v>116</v>
      </c>
      <c r="BJ17" s="268" t="s">
        <v>3</v>
      </c>
      <c r="BK17" s="268">
        <v>1.2</v>
      </c>
      <c r="BM17" s="268">
        <v>98.52</v>
      </c>
      <c r="BO17" s="268">
        <v>14.4</v>
      </c>
      <c r="BR17" s="268">
        <v>73</v>
      </c>
      <c r="BS17" s="268">
        <v>67</v>
      </c>
      <c r="BT17" s="268">
        <v>3</v>
      </c>
      <c r="BU17" s="268">
        <v>3</v>
      </c>
      <c r="BV17" s="268">
        <v>1</v>
      </c>
      <c r="BW17" s="268" t="s">
        <v>33</v>
      </c>
      <c r="BX17" s="268" t="s">
        <v>64</v>
      </c>
      <c r="BY17" s="268">
        <v>0</v>
      </c>
      <c r="BZ17" s="268">
        <v>0</v>
      </c>
      <c r="CA17" s="268" t="s">
        <v>33</v>
      </c>
      <c r="CB17" s="268" t="s">
        <v>64</v>
      </c>
      <c r="CC17" s="268">
        <v>16</v>
      </c>
      <c r="CD17" s="268">
        <v>16</v>
      </c>
      <c r="CE17" s="268" t="s">
        <v>68</v>
      </c>
      <c r="CF17" s="268">
        <v>1</v>
      </c>
      <c r="CG17" s="268" t="s">
        <v>72</v>
      </c>
      <c r="CI17" s="268" t="s">
        <v>378</v>
      </c>
      <c r="CK17" s="346">
        <v>6.8</v>
      </c>
      <c r="CL17" s="346">
        <v>775</v>
      </c>
      <c r="CM17" s="347"/>
    </row>
    <row r="18" spans="1:107" s="355" customFormat="1" x14ac:dyDescent="0.2">
      <c r="A18" s="349">
        <v>96</v>
      </c>
      <c r="B18" s="350" t="s">
        <v>362</v>
      </c>
      <c r="C18" s="349" t="s">
        <v>364</v>
      </c>
      <c r="D18" s="350" t="s">
        <v>1</v>
      </c>
      <c r="E18" s="355">
        <v>70</v>
      </c>
      <c r="F18" s="355">
        <v>1940</v>
      </c>
      <c r="G18" s="355">
        <v>120</v>
      </c>
      <c r="H18" s="355">
        <v>80</v>
      </c>
      <c r="I18" s="355">
        <v>1</v>
      </c>
      <c r="J18" s="355">
        <v>164</v>
      </c>
      <c r="K18" s="355">
        <v>64</v>
      </c>
      <c r="L18" s="355">
        <v>23.8</v>
      </c>
      <c r="M18" s="355">
        <v>105</v>
      </c>
      <c r="N18" s="355">
        <v>108</v>
      </c>
      <c r="O18" s="355">
        <v>0.97</v>
      </c>
      <c r="P18" s="355">
        <v>20</v>
      </c>
      <c r="Q18" s="355">
        <v>2</v>
      </c>
      <c r="R18" s="355">
        <v>2</v>
      </c>
      <c r="S18" s="355">
        <v>1</v>
      </c>
      <c r="T18" s="355">
        <v>2</v>
      </c>
      <c r="U18" s="355">
        <v>1</v>
      </c>
      <c r="V18" s="355">
        <v>1</v>
      </c>
      <c r="W18" s="355" t="s">
        <v>255</v>
      </c>
      <c r="X18" s="355">
        <v>1</v>
      </c>
      <c r="Y18" s="355">
        <v>2</v>
      </c>
      <c r="Z18" s="355">
        <v>1</v>
      </c>
      <c r="AA18" s="355" t="s">
        <v>365</v>
      </c>
      <c r="AB18" s="355">
        <v>1</v>
      </c>
      <c r="AC18" s="355" t="s">
        <v>348</v>
      </c>
      <c r="AD18" s="355">
        <v>2</v>
      </c>
      <c r="AF18" s="350" t="s">
        <v>384</v>
      </c>
      <c r="AG18" s="355">
        <v>8.6</v>
      </c>
      <c r="AH18" s="355">
        <v>8.7899999999999991</v>
      </c>
      <c r="AI18" s="355">
        <v>4.71</v>
      </c>
      <c r="AJ18" s="355">
        <v>0.85</v>
      </c>
      <c r="AK18" s="355">
        <v>1.28</v>
      </c>
      <c r="AL18" s="355">
        <v>3.04</v>
      </c>
      <c r="AM18" s="355">
        <v>3.43</v>
      </c>
      <c r="AN18" s="355">
        <v>2.38</v>
      </c>
      <c r="AO18" s="355">
        <v>2.68</v>
      </c>
      <c r="AP18" s="355">
        <v>3.68</v>
      </c>
      <c r="AQ18" s="355">
        <v>1.49</v>
      </c>
      <c r="AR18" s="355">
        <v>0.85</v>
      </c>
      <c r="AS18" s="355">
        <v>0.56999999999999995</v>
      </c>
      <c r="AT18" s="355">
        <v>1.19</v>
      </c>
      <c r="AV18" s="356">
        <v>13.75</v>
      </c>
      <c r="AW18" s="355">
        <v>4.46</v>
      </c>
      <c r="AX18" s="355">
        <v>134</v>
      </c>
      <c r="AY18" s="355">
        <v>40.9</v>
      </c>
      <c r="AZ18" s="355">
        <v>7.56</v>
      </c>
      <c r="BA18" s="355">
        <v>290</v>
      </c>
      <c r="BB18" s="357">
        <v>8.1</v>
      </c>
      <c r="BC18" s="357">
        <v>333</v>
      </c>
      <c r="BD18" s="357">
        <v>77</v>
      </c>
      <c r="BE18" s="357">
        <v>44</v>
      </c>
      <c r="BF18" s="355">
        <v>6.9</v>
      </c>
      <c r="BG18" s="355">
        <v>91</v>
      </c>
      <c r="BJ18" s="350" t="s">
        <v>288</v>
      </c>
      <c r="BK18" s="355">
        <v>1.4</v>
      </c>
      <c r="BM18" s="355">
        <v>103.74</v>
      </c>
      <c r="BO18" s="355">
        <v>14</v>
      </c>
      <c r="BR18" s="355">
        <v>78</v>
      </c>
      <c r="BS18" s="355">
        <v>76</v>
      </c>
      <c r="BT18" s="355">
        <v>3</v>
      </c>
      <c r="BU18" s="355">
        <v>1</v>
      </c>
      <c r="BV18" s="355">
        <v>1</v>
      </c>
      <c r="BW18" s="355" t="s">
        <v>64</v>
      </c>
      <c r="BX18" s="350" t="s">
        <v>64</v>
      </c>
      <c r="BY18" s="350" t="s">
        <v>259</v>
      </c>
      <c r="BZ18" s="350" t="s">
        <v>259</v>
      </c>
      <c r="CA18" s="350" t="s">
        <v>19</v>
      </c>
      <c r="CB18" s="350" t="s">
        <v>19</v>
      </c>
      <c r="CC18" s="355">
        <v>15</v>
      </c>
      <c r="CD18" s="355">
        <v>15</v>
      </c>
      <c r="CE18" s="350" t="s">
        <v>384</v>
      </c>
      <c r="CF18" s="355">
        <v>2</v>
      </c>
      <c r="CI18" s="355" t="s">
        <v>502</v>
      </c>
      <c r="CK18" s="358">
        <v>8</v>
      </c>
      <c r="CL18" s="358">
        <v>218</v>
      </c>
    </row>
    <row r="19" spans="1:107" s="268" customFormat="1" x14ac:dyDescent="0.2">
      <c r="A19" s="253">
        <v>103</v>
      </c>
      <c r="B19" s="268" t="s">
        <v>397</v>
      </c>
      <c r="C19" s="253" t="s">
        <v>398</v>
      </c>
      <c r="D19" s="269" t="s">
        <v>1</v>
      </c>
      <c r="E19" s="268">
        <v>60</v>
      </c>
      <c r="F19" s="268">
        <v>1950</v>
      </c>
      <c r="G19" s="268">
        <v>140</v>
      </c>
      <c r="H19" s="268">
        <v>80</v>
      </c>
      <c r="I19" s="268">
        <v>1</v>
      </c>
      <c r="J19" s="268">
        <v>159</v>
      </c>
      <c r="K19" s="268">
        <v>80</v>
      </c>
      <c r="L19" s="268">
        <v>31.6</v>
      </c>
      <c r="M19" s="268">
        <v>107</v>
      </c>
      <c r="N19" s="268">
        <v>118</v>
      </c>
      <c r="O19" s="268">
        <v>0.9</v>
      </c>
      <c r="P19" s="268">
        <v>23</v>
      </c>
      <c r="Q19" s="268">
        <v>2</v>
      </c>
      <c r="R19" s="268">
        <v>3</v>
      </c>
      <c r="S19" s="268">
        <v>1</v>
      </c>
      <c r="T19" s="268">
        <v>2</v>
      </c>
      <c r="U19" s="268">
        <v>1</v>
      </c>
      <c r="V19" s="268">
        <v>2</v>
      </c>
      <c r="X19" s="268">
        <v>1</v>
      </c>
      <c r="Y19" s="268">
        <v>1</v>
      </c>
      <c r="Z19" s="268">
        <v>2</v>
      </c>
      <c r="AB19" s="268">
        <v>2</v>
      </c>
      <c r="AD19" s="268">
        <v>2</v>
      </c>
      <c r="AF19" s="269" t="s">
        <v>384</v>
      </c>
      <c r="AG19" s="268">
        <v>10.4</v>
      </c>
      <c r="AH19" s="268">
        <v>8.0299999999999994</v>
      </c>
      <c r="AI19" s="268">
        <v>5.8</v>
      </c>
      <c r="AJ19" s="268">
        <v>2.2400000000000002</v>
      </c>
      <c r="AK19" s="268">
        <v>0.83</v>
      </c>
      <c r="AL19" s="268">
        <v>3.95</v>
      </c>
      <c r="AM19" s="268">
        <v>4.97</v>
      </c>
      <c r="AN19" s="268">
        <v>4.76</v>
      </c>
      <c r="AO19" s="268">
        <v>5.99</v>
      </c>
      <c r="AP19" s="268">
        <v>6.99</v>
      </c>
      <c r="AQ19" s="268">
        <v>1.21</v>
      </c>
      <c r="AR19" s="268">
        <v>1.2</v>
      </c>
      <c r="AS19" s="268">
        <v>0.99</v>
      </c>
      <c r="AT19" s="268">
        <v>0.16</v>
      </c>
      <c r="AV19" s="344">
        <v>14.78</v>
      </c>
      <c r="AW19" s="268">
        <v>4.79</v>
      </c>
      <c r="AX19" s="268">
        <v>140</v>
      </c>
      <c r="AY19" s="268">
        <v>42.8</v>
      </c>
      <c r="AZ19" s="268">
        <v>11.1</v>
      </c>
      <c r="BA19" s="268">
        <v>358</v>
      </c>
      <c r="BB19" s="345">
        <v>3</v>
      </c>
      <c r="BC19" s="345">
        <v>240</v>
      </c>
      <c r="BD19" s="345">
        <v>83</v>
      </c>
      <c r="BE19" s="345">
        <v>47</v>
      </c>
      <c r="BF19" s="268">
        <v>6.7</v>
      </c>
      <c r="BG19" s="268">
        <v>82</v>
      </c>
      <c r="BJ19" s="268" t="s">
        <v>399</v>
      </c>
      <c r="BK19" s="268">
        <v>3.04</v>
      </c>
      <c r="BM19" s="268">
        <v>146.83000000000001</v>
      </c>
      <c r="BO19" s="268">
        <v>15.2</v>
      </c>
      <c r="BR19" s="268">
        <v>84</v>
      </c>
      <c r="BS19" s="268">
        <v>97</v>
      </c>
      <c r="BT19" s="268">
        <v>3</v>
      </c>
      <c r="BU19" s="268">
        <v>3</v>
      </c>
      <c r="BV19" s="268">
        <v>1</v>
      </c>
      <c r="BW19" s="268" t="s">
        <v>24</v>
      </c>
      <c r="BX19" s="268" t="s">
        <v>62</v>
      </c>
      <c r="BY19" s="268" t="s">
        <v>400</v>
      </c>
      <c r="BZ19" s="268">
        <v>0</v>
      </c>
      <c r="CA19" s="268" t="s">
        <v>33</v>
      </c>
      <c r="CB19" s="268" t="s">
        <v>62</v>
      </c>
      <c r="CC19" s="268">
        <v>13</v>
      </c>
      <c r="CD19" s="268">
        <v>14</v>
      </c>
      <c r="CE19" s="268" t="s">
        <v>371</v>
      </c>
      <c r="CF19" s="268">
        <v>1</v>
      </c>
      <c r="CG19" s="268" t="s">
        <v>35</v>
      </c>
      <c r="CI19" s="268" t="s">
        <v>401</v>
      </c>
      <c r="CK19" s="358">
        <v>3.8</v>
      </c>
      <c r="CL19" s="346">
        <v>186</v>
      </c>
      <c r="CM19" s="347"/>
    </row>
    <row r="20" spans="1:107" s="355" customFormat="1" x14ac:dyDescent="0.2">
      <c r="A20" s="349">
        <v>107</v>
      </c>
      <c r="B20" s="350" t="s">
        <v>408</v>
      </c>
      <c r="C20" s="349" t="s">
        <v>409</v>
      </c>
      <c r="D20" s="350" t="s">
        <v>1</v>
      </c>
      <c r="E20" s="355">
        <v>61</v>
      </c>
      <c r="F20" s="355">
        <v>1949</v>
      </c>
      <c r="G20" s="355">
        <v>120</v>
      </c>
      <c r="H20" s="355">
        <v>80</v>
      </c>
      <c r="I20" s="355">
        <v>2</v>
      </c>
      <c r="J20" s="355">
        <v>162</v>
      </c>
      <c r="K20" s="355">
        <v>65</v>
      </c>
      <c r="L20" s="355">
        <v>24.8</v>
      </c>
      <c r="M20" s="355">
        <v>101</v>
      </c>
      <c r="N20" s="355">
        <v>104</v>
      </c>
      <c r="O20" s="355">
        <v>0.97</v>
      </c>
      <c r="P20" s="355">
        <v>10</v>
      </c>
      <c r="Q20" s="355">
        <v>2</v>
      </c>
      <c r="R20" s="350">
        <v>2</v>
      </c>
      <c r="S20" s="355">
        <v>2</v>
      </c>
      <c r="T20" s="355">
        <v>1</v>
      </c>
      <c r="U20" s="355">
        <v>2</v>
      </c>
      <c r="V20" s="355">
        <v>2</v>
      </c>
      <c r="X20" s="355">
        <v>1</v>
      </c>
      <c r="Y20" s="355">
        <v>2</v>
      </c>
      <c r="Z20" s="355">
        <v>1</v>
      </c>
      <c r="AA20" s="350" t="s">
        <v>243</v>
      </c>
      <c r="AB20" s="355">
        <v>2</v>
      </c>
      <c r="AD20" s="355">
        <v>2</v>
      </c>
      <c r="AF20" s="350" t="s">
        <v>47</v>
      </c>
      <c r="AG20" s="355">
        <v>14.5</v>
      </c>
      <c r="AH20" s="355">
        <v>10.59</v>
      </c>
      <c r="AI20" s="355">
        <v>9.2799999999999994</v>
      </c>
      <c r="AJ20" s="355">
        <v>3.3</v>
      </c>
      <c r="AK20" s="355">
        <v>1.26</v>
      </c>
      <c r="AL20" s="355">
        <v>6.52</v>
      </c>
      <c r="AM20" s="355">
        <v>8.02</v>
      </c>
      <c r="AN20" s="355">
        <v>5.17</v>
      </c>
      <c r="AO20" s="355">
        <v>6.37</v>
      </c>
      <c r="AP20" s="355">
        <v>7.37</v>
      </c>
      <c r="AQ20" s="355">
        <v>1.57</v>
      </c>
      <c r="AR20" s="355">
        <v>1.74</v>
      </c>
      <c r="AS20" s="355">
        <v>1.1100000000000001</v>
      </c>
      <c r="AT20" s="355">
        <v>0.71</v>
      </c>
      <c r="AV20" s="356">
        <v>19</v>
      </c>
      <c r="AW20" s="355">
        <v>4.6100000000000003</v>
      </c>
      <c r="AX20" s="355">
        <v>141</v>
      </c>
      <c r="AY20" s="355">
        <v>41.9</v>
      </c>
      <c r="AZ20" s="355">
        <v>13.1</v>
      </c>
      <c r="BA20" s="355">
        <v>326</v>
      </c>
      <c r="BB20" s="357">
        <v>9</v>
      </c>
      <c r="BC20" s="357">
        <v>279</v>
      </c>
      <c r="BD20" s="357">
        <v>74</v>
      </c>
      <c r="BE20" s="357">
        <v>45</v>
      </c>
      <c r="BF20" s="355">
        <v>7.8</v>
      </c>
      <c r="BG20" s="355">
        <v>88</v>
      </c>
      <c r="BJ20" s="355" t="s">
        <v>410</v>
      </c>
      <c r="BK20" s="355">
        <v>1.3</v>
      </c>
      <c r="BM20" s="355">
        <v>75.3</v>
      </c>
      <c r="BO20" s="355">
        <v>20.8</v>
      </c>
      <c r="BR20" s="355">
        <v>45</v>
      </c>
      <c r="BS20" s="355">
        <v>39</v>
      </c>
      <c r="BT20" s="355">
        <v>3</v>
      </c>
      <c r="BU20" s="355">
        <v>1</v>
      </c>
      <c r="BV20" s="355">
        <v>1</v>
      </c>
      <c r="BW20" s="350" t="s">
        <v>16</v>
      </c>
      <c r="BX20" s="350" t="s">
        <v>16</v>
      </c>
      <c r="BY20" s="350" t="s">
        <v>183</v>
      </c>
      <c r="BZ20" s="350" t="s">
        <v>183</v>
      </c>
      <c r="CA20" s="350" t="s">
        <v>33</v>
      </c>
      <c r="CB20" s="350" t="s">
        <v>33</v>
      </c>
      <c r="CC20" s="355">
        <v>12</v>
      </c>
      <c r="CD20" s="355">
        <v>12</v>
      </c>
      <c r="CE20" s="350" t="s">
        <v>371</v>
      </c>
      <c r="CF20" s="355">
        <v>2</v>
      </c>
      <c r="CH20" s="370"/>
      <c r="CI20" s="355" t="s">
        <v>501</v>
      </c>
      <c r="CK20" s="358">
        <v>2.1</v>
      </c>
      <c r="CL20" s="358">
        <v>290</v>
      </c>
    </row>
    <row r="21" spans="1:107" s="268" customFormat="1" x14ac:dyDescent="0.2">
      <c r="A21" s="253">
        <v>112</v>
      </c>
      <c r="B21" s="269" t="s">
        <v>414</v>
      </c>
      <c r="C21" s="253" t="s">
        <v>415</v>
      </c>
      <c r="D21" s="268" t="s">
        <v>1</v>
      </c>
      <c r="E21" s="268">
        <v>66</v>
      </c>
      <c r="F21" s="268">
        <v>1944</v>
      </c>
      <c r="G21" s="268">
        <v>140</v>
      </c>
      <c r="H21" s="268">
        <v>90</v>
      </c>
      <c r="I21" s="268">
        <v>1</v>
      </c>
      <c r="J21" s="268">
        <v>160</v>
      </c>
      <c r="K21" s="268">
        <v>59</v>
      </c>
      <c r="L21" s="268">
        <v>23</v>
      </c>
      <c r="M21" s="268">
        <v>87</v>
      </c>
      <c r="N21" s="268">
        <v>103</v>
      </c>
      <c r="O21" s="268">
        <v>0.84</v>
      </c>
      <c r="P21" s="268">
        <v>12</v>
      </c>
      <c r="Q21" s="268">
        <v>2</v>
      </c>
      <c r="R21" s="269">
        <v>3</v>
      </c>
      <c r="S21" s="268">
        <v>1</v>
      </c>
      <c r="T21" s="268">
        <v>2</v>
      </c>
      <c r="U21" s="268">
        <v>2</v>
      </c>
      <c r="V21" s="268">
        <v>2</v>
      </c>
      <c r="X21" s="268">
        <v>2</v>
      </c>
      <c r="Y21" s="268">
        <v>2</v>
      </c>
      <c r="Z21" s="268">
        <v>2</v>
      </c>
      <c r="AB21" s="268">
        <v>1</v>
      </c>
      <c r="AC21" s="268" t="s">
        <v>348</v>
      </c>
      <c r="AD21" s="268">
        <v>2</v>
      </c>
      <c r="AF21" s="269" t="s">
        <v>416</v>
      </c>
      <c r="AG21" s="268">
        <v>9.5</v>
      </c>
      <c r="AH21" s="268">
        <v>7.98</v>
      </c>
      <c r="AI21" s="268">
        <v>4.32</v>
      </c>
      <c r="AJ21" s="268">
        <v>0.91</v>
      </c>
      <c r="AK21" s="268">
        <v>1.1100000000000001</v>
      </c>
      <c r="AL21" s="268">
        <v>2.8</v>
      </c>
      <c r="AM21" s="268">
        <v>3.21</v>
      </c>
      <c r="AN21" s="268">
        <v>2.52</v>
      </c>
      <c r="AO21" s="268">
        <v>2.89</v>
      </c>
      <c r="AP21" s="268">
        <v>3.89</v>
      </c>
      <c r="AQ21" s="268">
        <v>1.23</v>
      </c>
      <c r="AR21" s="268">
        <v>0.79</v>
      </c>
      <c r="AS21" s="268">
        <v>0.64</v>
      </c>
      <c r="AT21" s="268">
        <v>0.21</v>
      </c>
      <c r="AV21" s="344">
        <v>9.99</v>
      </c>
      <c r="AW21" s="268">
        <v>4.71</v>
      </c>
      <c r="AX21" s="268">
        <v>112</v>
      </c>
      <c r="AY21" s="268">
        <v>37.1</v>
      </c>
      <c r="AZ21" s="268">
        <v>6.08</v>
      </c>
      <c r="BA21" s="268">
        <v>312</v>
      </c>
      <c r="BB21" s="345">
        <v>1.5</v>
      </c>
      <c r="BC21" s="345">
        <v>316</v>
      </c>
      <c r="BD21" s="345">
        <v>65</v>
      </c>
      <c r="BE21" s="345">
        <v>39</v>
      </c>
      <c r="BF21" s="268">
        <v>7.5</v>
      </c>
      <c r="BG21" s="268">
        <v>121</v>
      </c>
      <c r="BJ21" s="269" t="s">
        <v>399</v>
      </c>
      <c r="BK21" s="268">
        <v>1.3</v>
      </c>
      <c r="BM21" s="268">
        <v>68.77</v>
      </c>
      <c r="BO21" s="268">
        <v>11.7</v>
      </c>
      <c r="BR21" s="268">
        <v>79</v>
      </c>
      <c r="BS21" s="268">
        <v>25</v>
      </c>
      <c r="BT21" s="268">
        <v>3</v>
      </c>
      <c r="BU21" s="268">
        <v>3</v>
      </c>
      <c r="BV21" s="268">
        <v>1</v>
      </c>
      <c r="BW21" s="268" t="s">
        <v>4</v>
      </c>
      <c r="BX21" s="269" t="s">
        <v>31</v>
      </c>
      <c r="BY21" s="268">
        <v>0</v>
      </c>
      <c r="BZ21" s="268">
        <v>0</v>
      </c>
      <c r="CA21" s="269" t="s">
        <v>4</v>
      </c>
      <c r="CB21" s="269" t="s">
        <v>31</v>
      </c>
      <c r="CC21" s="268">
        <v>11</v>
      </c>
      <c r="CD21" s="268">
        <v>11</v>
      </c>
      <c r="CE21" s="269" t="s">
        <v>363</v>
      </c>
      <c r="CF21" s="268">
        <v>1</v>
      </c>
      <c r="CG21" s="268" t="s">
        <v>35</v>
      </c>
      <c r="CH21" s="347"/>
      <c r="CI21" s="268" t="s">
        <v>417</v>
      </c>
      <c r="CK21" s="374">
        <v>94</v>
      </c>
      <c r="CL21" s="346">
        <v>248</v>
      </c>
    </row>
    <row r="22" spans="1:107" x14ac:dyDescent="0.2">
      <c r="A22" s="252">
        <v>117</v>
      </c>
      <c r="B22" s="262" t="s">
        <v>427</v>
      </c>
      <c r="C22" s="253" t="s">
        <v>428</v>
      </c>
      <c r="D22" s="262" t="s">
        <v>203</v>
      </c>
      <c r="E22">
        <v>72</v>
      </c>
      <c r="F22">
        <v>1938</v>
      </c>
      <c r="G22">
        <v>130</v>
      </c>
      <c r="H22">
        <v>80</v>
      </c>
      <c r="I22">
        <v>2</v>
      </c>
      <c r="J22">
        <v>155</v>
      </c>
      <c r="K22">
        <v>92</v>
      </c>
      <c r="L22">
        <v>38.299999999999997</v>
      </c>
      <c r="M22">
        <v>123</v>
      </c>
      <c r="N22">
        <v>132</v>
      </c>
      <c r="O22">
        <v>0.93</v>
      </c>
      <c r="P22">
        <v>20</v>
      </c>
      <c r="Q22">
        <v>2</v>
      </c>
      <c r="R22" s="279">
        <v>3</v>
      </c>
      <c r="S22">
        <v>1</v>
      </c>
      <c r="T22">
        <v>2</v>
      </c>
      <c r="U22">
        <v>2</v>
      </c>
      <c r="V22">
        <v>2</v>
      </c>
      <c r="X22">
        <v>1</v>
      </c>
      <c r="Y22">
        <v>2</v>
      </c>
      <c r="Z22">
        <v>2</v>
      </c>
      <c r="AB22">
        <v>1</v>
      </c>
      <c r="AC22" s="262" t="s">
        <v>213</v>
      </c>
      <c r="AD22">
        <v>2</v>
      </c>
      <c r="AF22" s="262" t="s">
        <v>47</v>
      </c>
      <c r="AG22">
        <v>6.9</v>
      </c>
      <c r="AH22">
        <v>7.25</v>
      </c>
      <c r="AI22">
        <v>4.2</v>
      </c>
      <c r="AJ22">
        <v>1.27</v>
      </c>
      <c r="AK22">
        <v>1.1000000000000001</v>
      </c>
      <c r="AL22">
        <v>2.52</v>
      </c>
      <c r="AM22">
        <v>3.1</v>
      </c>
      <c r="AN22">
        <v>2.29</v>
      </c>
      <c r="AO22">
        <v>2.82</v>
      </c>
      <c r="AP22" s="256">
        <v>3.82</v>
      </c>
      <c r="AQ22" s="256">
        <v>1.28</v>
      </c>
      <c r="AR22" s="256">
        <v>0.72</v>
      </c>
      <c r="AS22" s="256">
        <v>0.56000000000000005</v>
      </c>
      <c r="AT22" s="256">
        <v>0.15</v>
      </c>
      <c r="AU22" s="256"/>
      <c r="AV22" s="48">
        <v>8.6999999999999993</v>
      </c>
      <c r="AW22">
        <v>4.6500000000000004</v>
      </c>
      <c r="AX22">
        <v>136</v>
      </c>
      <c r="AY22">
        <v>41.5</v>
      </c>
      <c r="AZ22">
        <v>13</v>
      </c>
      <c r="BA22">
        <v>268</v>
      </c>
      <c r="BB22" s="297">
        <v>11.7</v>
      </c>
      <c r="BC22" s="297">
        <v>509</v>
      </c>
      <c r="BD22" s="297">
        <v>79</v>
      </c>
      <c r="BE22" s="297">
        <v>44</v>
      </c>
      <c r="BF22">
        <v>11.9</v>
      </c>
      <c r="BG22">
        <v>152</v>
      </c>
      <c r="BH22">
        <v>2.96</v>
      </c>
      <c r="BJ22" s="262" t="s">
        <v>429</v>
      </c>
      <c r="BK22">
        <v>1.1599999999999999</v>
      </c>
      <c r="BM22" s="249">
        <v>112.28</v>
      </c>
      <c r="BN22" s="248"/>
      <c r="BO22" s="249">
        <v>13</v>
      </c>
      <c r="BP22" s="248"/>
      <c r="BQ22" s="248"/>
      <c r="BR22" s="249">
        <v>73</v>
      </c>
      <c r="BS22" s="249">
        <v>46</v>
      </c>
      <c r="BT22" s="256">
        <v>3</v>
      </c>
      <c r="BU22" s="256">
        <v>2</v>
      </c>
      <c r="BV22" s="256">
        <v>1</v>
      </c>
      <c r="BW22" s="262" t="s">
        <v>257</v>
      </c>
      <c r="BX22" s="262" t="s">
        <v>257</v>
      </c>
      <c r="BY22" s="256">
        <v>0</v>
      </c>
      <c r="BZ22" s="256">
        <v>0</v>
      </c>
      <c r="CA22" s="262" t="s">
        <v>257</v>
      </c>
      <c r="CB22" s="262" t="s">
        <v>257</v>
      </c>
      <c r="CC22">
        <v>12</v>
      </c>
      <c r="CD22">
        <v>13</v>
      </c>
      <c r="CE22" s="262" t="s">
        <v>371</v>
      </c>
      <c r="CF22" s="256">
        <v>2</v>
      </c>
      <c r="CI22" s="258" t="s">
        <v>503</v>
      </c>
      <c r="CK22" s="308">
        <v>3.8</v>
      </c>
      <c r="CL22" s="308">
        <v>952</v>
      </c>
      <c r="CM22" s="257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</row>
    <row r="23" spans="1:107" s="355" customFormat="1" x14ac:dyDescent="0.2">
      <c r="A23" s="349">
        <v>123</v>
      </c>
      <c r="B23" s="350" t="s">
        <v>449</v>
      </c>
      <c r="C23" s="349" t="s">
        <v>450</v>
      </c>
      <c r="D23" s="350" t="s">
        <v>12</v>
      </c>
      <c r="E23" s="355">
        <v>57</v>
      </c>
      <c r="F23" s="355">
        <v>1943</v>
      </c>
      <c r="G23" s="355">
        <v>140</v>
      </c>
      <c r="H23" s="355">
        <v>80</v>
      </c>
      <c r="I23" s="355">
        <v>1</v>
      </c>
      <c r="J23" s="355">
        <v>190</v>
      </c>
      <c r="K23" s="355">
        <v>96</v>
      </c>
      <c r="L23" s="355">
        <v>26.6</v>
      </c>
      <c r="M23" s="355">
        <v>105</v>
      </c>
      <c r="N23" s="355">
        <v>120</v>
      </c>
      <c r="O23" s="355">
        <v>0.87</v>
      </c>
      <c r="P23" s="355">
        <v>10</v>
      </c>
      <c r="Q23" s="355">
        <v>2</v>
      </c>
      <c r="R23" s="350">
        <v>3</v>
      </c>
      <c r="S23" s="355">
        <v>1</v>
      </c>
      <c r="T23" s="355">
        <v>2</v>
      </c>
      <c r="U23" s="355">
        <v>2</v>
      </c>
      <c r="V23" s="355">
        <v>2</v>
      </c>
      <c r="X23" s="355">
        <v>1</v>
      </c>
      <c r="Y23" s="355">
        <v>2</v>
      </c>
      <c r="Z23" s="355">
        <v>2</v>
      </c>
      <c r="AB23" s="355">
        <v>2</v>
      </c>
      <c r="AD23" s="355">
        <v>2</v>
      </c>
      <c r="AF23" s="350" t="s">
        <v>68</v>
      </c>
      <c r="AG23" s="355">
        <v>9.4</v>
      </c>
      <c r="AH23" s="355">
        <v>8.43</v>
      </c>
      <c r="AI23" s="355">
        <v>6.63</v>
      </c>
      <c r="AJ23" s="355">
        <v>1.58</v>
      </c>
      <c r="AK23" s="355">
        <v>1.23</v>
      </c>
      <c r="AL23" s="355">
        <v>4.68</v>
      </c>
      <c r="AM23" s="355">
        <v>5.4</v>
      </c>
      <c r="AN23" s="355">
        <v>3.81</v>
      </c>
      <c r="AO23" s="355">
        <v>4.3899999999999997</v>
      </c>
      <c r="AP23" s="355">
        <v>5.39</v>
      </c>
      <c r="AQ23" s="355">
        <v>1.44</v>
      </c>
      <c r="AR23" s="355">
        <v>1.1100000000000001</v>
      </c>
      <c r="AS23" s="355">
        <v>0.77</v>
      </c>
      <c r="AT23" s="355">
        <v>0.08</v>
      </c>
      <c r="AV23" s="356">
        <v>15.3</v>
      </c>
      <c r="AW23" s="355">
        <v>5.05</v>
      </c>
      <c r="AX23" s="355">
        <v>146</v>
      </c>
      <c r="AY23" s="355">
        <v>44.1</v>
      </c>
      <c r="AZ23" s="355">
        <v>6.22</v>
      </c>
      <c r="BA23" s="355">
        <v>209</v>
      </c>
      <c r="BB23" s="357">
        <v>0.2</v>
      </c>
      <c r="BC23" s="357">
        <v>398</v>
      </c>
      <c r="BD23" s="357">
        <v>77</v>
      </c>
      <c r="BE23" s="357">
        <v>48</v>
      </c>
      <c r="BF23" s="355">
        <v>6</v>
      </c>
      <c r="BG23" s="355">
        <v>100</v>
      </c>
      <c r="BJ23" s="350" t="s">
        <v>3</v>
      </c>
      <c r="BK23" s="355">
        <v>2.66</v>
      </c>
      <c r="BM23" s="355">
        <v>201.1</v>
      </c>
      <c r="BO23" s="355">
        <v>53</v>
      </c>
      <c r="BR23" s="355">
        <v>94</v>
      </c>
      <c r="BS23" s="355">
        <v>94</v>
      </c>
      <c r="BT23" s="355">
        <v>3</v>
      </c>
      <c r="BU23" s="355">
        <v>3</v>
      </c>
      <c r="BV23" s="355">
        <v>1</v>
      </c>
      <c r="BW23" s="350" t="s">
        <v>64</v>
      </c>
      <c r="BX23" s="350" t="s">
        <v>41</v>
      </c>
      <c r="BY23" s="350" t="s">
        <v>26</v>
      </c>
      <c r="BZ23" s="350" t="s">
        <v>258</v>
      </c>
      <c r="CA23" s="350" t="s">
        <v>33</v>
      </c>
      <c r="CB23" s="350" t="s">
        <v>62</v>
      </c>
      <c r="CC23" s="355">
        <v>11</v>
      </c>
      <c r="CD23" s="355">
        <v>12</v>
      </c>
      <c r="CE23" s="350" t="s">
        <v>384</v>
      </c>
      <c r="CF23" s="355">
        <v>2</v>
      </c>
      <c r="CI23" s="350" t="s">
        <v>451</v>
      </c>
      <c r="CK23" s="358">
        <v>4.4000000000000004</v>
      </c>
      <c r="CL23" s="358">
        <v>78</v>
      </c>
    </row>
    <row r="24" spans="1:107" s="268" customFormat="1" x14ac:dyDescent="0.2">
      <c r="A24" s="253">
        <v>122</v>
      </c>
      <c r="B24" s="269" t="s">
        <v>449</v>
      </c>
      <c r="C24" s="253" t="s">
        <v>452</v>
      </c>
      <c r="D24" s="269" t="s">
        <v>1</v>
      </c>
      <c r="E24" s="268">
        <v>50</v>
      </c>
      <c r="F24" s="268">
        <v>1960</v>
      </c>
      <c r="G24" s="268">
        <v>160</v>
      </c>
      <c r="H24" s="268">
        <v>90</v>
      </c>
      <c r="I24" s="268">
        <v>1</v>
      </c>
      <c r="J24" s="268">
        <v>160</v>
      </c>
      <c r="K24" s="268">
        <v>75</v>
      </c>
      <c r="L24" s="268">
        <v>29.3</v>
      </c>
      <c r="M24" s="268">
        <v>97</v>
      </c>
      <c r="N24" s="268">
        <v>111</v>
      </c>
      <c r="O24" s="268">
        <v>0.87</v>
      </c>
      <c r="P24" s="268">
        <v>12</v>
      </c>
      <c r="Q24" s="268">
        <v>2</v>
      </c>
      <c r="R24" s="269">
        <v>3</v>
      </c>
      <c r="S24" s="268">
        <v>1</v>
      </c>
      <c r="T24" s="268">
        <v>1</v>
      </c>
      <c r="U24" s="268">
        <v>2</v>
      </c>
      <c r="V24" s="268">
        <v>1</v>
      </c>
      <c r="X24" s="268">
        <v>2</v>
      </c>
      <c r="Y24" s="268">
        <v>2</v>
      </c>
      <c r="Z24" s="268">
        <v>2</v>
      </c>
      <c r="AA24" s="269"/>
      <c r="AB24" s="268">
        <v>1</v>
      </c>
      <c r="AC24" s="269" t="s">
        <v>453</v>
      </c>
      <c r="AD24" s="268">
        <v>2</v>
      </c>
      <c r="AF24" s="269" t="s">
        <v>68</v>
      </c>
      <c r="AG24" s="268">
        <v>9.4</v>
      </c>
      <c r="AH24" s="268">
        <v>6.22</v>
      </c>
      <c r="AI24" s="268">
        <v>4.6900000000000004</v>
      </c>
      <c r="AJ24" s="268">
        <v>3.38</v>
      </c>
      <c r="AK24" s="268">
        <v>0.92</v>
      </c>
      <c r="AL24" s="268">
        <v>2.23</v>
      </c>
      <c r="AM24" s="268">
        <v>3.77</v>
      </c>
      <c r="AN24" s="268">
        <v>2.4300000000000002</v>
      </c>
      <c r="AO24" s="268">
        <v>4.0999999999999996</v>
      </c>
      <c r="AP24" s="268">
        <v>5.0999999999999996</v>
      </c>
      <c r="AQ24" s="268">
        <v>1.26</v>
      </c>
      <c r="AR24" s="268">
        <v>0.77</v>
      </c>
      <c r="AS24" s="268">
        <v>0.61</v>
      </c>
      <c r="AT24" s="268">
        <v>0.05</v>
      </c>
      <c r="AV24" s="344">
        <v>15.99</v>
      </c>
      <c r="AW24" s="268">
        <v>4.47</v>
      </c>
      <c r="AX24" s="268">
        <v>127</v>
      </c>
      <c r="AY24" s="268">
        <v>38.799999999999997</v>
      </c>
      <c r="AZ24" s="268">
        <v>7.51</v>
      </c>
      <c r="BA24" s="268">
        <v>306</v>
      </c>
      <c r="BB24" s="345">
        <v>1.1000000000000001</v>
      </c>
      <c r="BC24" s="345">
        <v>242</v>
      </c>
      <c r="BD24" s="345">
        <v>74</v>
      </c>
      <c r="BE24" s="345">
        <v>43</v>
      </c>
      <c r="BF24" s="268">
        <v>5.5</v>
      </c>
      <c r="BG24" s="268">
        <v>64</v>
      </c>
      <c r="BJ24" s="268" t="s">
        <v>3</v>
      </c>
      <c r="BK24" s="268">
        <v>1</v>
      </c>
      <c r="BM24" s="268">
        <v>45.9</v>
      </c>
      <c r="BO24" s="268">
        <v>5</v>
      </c>
      <c r="BR24" s="268">
        <v>95</v>
      </c>
      <c r="BS24" s="268">
        <v>33</v>
      </c>
      <c r="BT24" s="268">
        <v>3</v>
      </c>
      <c r="BU24" s="268">
        <v>3</v>
      </c>
      <c r="BV24" s="268">
        <v>1</v>
      </c>
      <c r="BW24" s="269" t="s">
        <v>62</v>
      </c>
      <c r="BX24" s="269" t="s">
        <v>64</v>
      </c>
      <c r="BY24" s="268">
        <v>0</v>
      </c>
      <c r="BZ24" s="269" t="s">
        <v>71</v>
      </c>
      <c r="CA24" s="269" t="s">
        <v>62</v>
      </c>
      <c r="CB24" s="269" t="s">
        <v>18</v>
      </c>
      <c r="CC24" s="268">
        <v>12</v>
      </c>
      <c r="CD24" s="268">
        <v>14</v>
      </c>
      <c r="CE24" s="269" t="s">
        <v>384</v>
      </c>
      <c r="CF24" s="268">
        <v>2</v>
      </c>
      <c r="CI24" s="269" t="s">
        <v>454</v>
      </c>
      <c r="CK24" s="346">
        <v>12</v>
      </c>
      <c r="CL24" s="346">
        <v>395</v>
      </c>
    </row>
    <row r="25" spans="1:107" s="351" customFormat="1" x14ac:dyDescent="0.2">
      <c r="A25" s="349">
        <v>125</v>
      </c>
      <c r="B25" s="350" t="s">
        <v>459</v>
      </c>
      <c r="C25" s="349" t="s">
        <v>460</v>
      </c>
      <c r="D25" s="350" t="s">
        <v>12</v>
      </c>
      <c r="E25" s="351">
        <v>66</v>
      </c>
      <c r="F25" s="351">
        <v>1944</v>
      </c>
      <c r="G25" s="351">
        <v>130</v>
      </c>
      <c r="H25" s="351">
        <v>80</v>
      </c>
      <c r="I25" s="351">
        <v>1</v>
      </c>
      <c r="J25" s="351">
        <v>177</v>
      </c>
      <c r="K25" s="351">
        <v>100</v>
      </c>
      <c r="L25" s="351">
        <v>31.9</v>
      </c>
      <c r="M25" s="351">
        <v>119</v>
      </c>
      <c r="N25" s="351">
        <v>119</v>
      </c>
      <c r="O25" s="351">
        <v>1</v>
      </c>
      <c r="P25" s="351">
        <v>21</v>
      </c>
      <c r="Q25" s="351">
        <v>2</v>
      </c>
      <c r="R25" s="350">
        <v>3</v>
      </c>
      <c r="S25" s="351">
        <v>2</v>
      </c>
      <c r="T25" s="351">
        <v>1</v>
      </c>
      <c r="U25" s="351">
        <v>2</v>
      </c>
      <c r="V25" s="351">
        <v>2</v>
      </c>
      <c r="X25" s="351">
        <v>1</v>
      </c>
      <c r="Y25" s="351">
        <v>2</v>
      </c>
      <c r="Z25" s="351">
        <v>2</v>
      </c>
      <c r="AB25" s="351">
        <v>2</v>
      </c>
      <c r="AD25" s="351">
        <v>2</v>
      </c>
      <c r="AF25" s="350" t="s">
        <v>461</v>
      </c>
      <c r="AG25" s="351">
        <v>6.8</v>
      </c>
      <c r="AH25" s="351">
        <v>6.58</v>
      </c>
      <c r="AI25" s="351">
        <v>5.49</v>
      </c>
      <c r="AJ25" s="351">
        <v>2.9</v>
      </c>
      <c r="AK25" s="351">
        <v>1.01</v>
      </c>
      <c r="AL25" s="351">
        <v>3.16</v>
      </c>
      <c r="AM25" s="351">
        <v>4.4800000000000004</v>
      </c>
      <c r="AN25" s="351">
        <v>3.13</v>
      </c>
      <c r="AO25" s="351">
        <v>4.4400000000000004</v>
      </c>
      <c r="AP25" s="351">
        <v>5.44</v>
      </c>
      <c r="AQ25" s="351">
        <v>1.3</v>
      </c>
      <c r="AR25" s="351">
        <v>0.93</v>
      </c>
      <c r="AS25" s="351">
        <v>0.71</v>
      </c>
      <c r="AT25" s="351">
        <v>0.1</v>
      </c>
      <c r="AV25" s="352">
        <v>14.5</v>
      </c>
      <c r="AW25" s="351">
        <v>5.05</v>
      </c>
      <c r="AX25" s="351">
        <v>145</v>
      </c>
      <c r="AY25" s="351">
        <v>42.6</v>
      </c>
      <c r="AZ25" s="351">
        <v>7</v>
      </c>
      <c r="BA25" s="351">
        <v>226</v>
      </c>
      <c r="BB25" s="353">
        <v>1.1000000000000001</v>
      </c>
      <c r="BC25" s="353">
        <v>315</v>
      </c>
      <c r="BD25" s="353">
        <v>74</v>
      </c>
      <c r="BE25" s="353">
        <v>45</v>
      </c>
      <c r="BF25" s="351">
        <v>4.3</v>
      </c>
      <c r="BG25" s="351">
        <v>108</v>
      </c>
      <c r="BH25" s="351">
        <v>1.04</v>
      </c>
      <c r="BJ25" s="350" t="s">
        <v>3</v>
      </c>
      <c r="BK25" s="351">
        <v>2.98</v>
      </c>
      <c r="BM25" s="351">
        <v>180</v>
      </c>
      <c r="BO25" s="351">
        <v>14.9</v>
      </c>
      <c r="BR25" s="351">
        <v>108</v>
      </c>
      <c r="BS25" s="351">
        <v>83</v>
      </c>
      <c r="BT25" s="351">
        <v>3</v>
      </c>
      <c r="BU25" s="351">
        <v>3</v>
      </c>
      <c r="BV25" s="351">
        <v>1</v>
      </c>
      <c r="BW25" s="350" t="s">
        <v>56</v>
      </c>
      <c r="BX25" s="350" t="s">
        <v>42</v>
      </c>
      <c r="BY25" s="351">
        <v>0</v>
      </c>
      <c r="BZ25" s="351">
        <v>0</v>
      </c>
      <c r="CA25" s="350" t="s">
        <v>56</v>
      </c>
      <c r="CB25" s="350" t="s">
        <v>42</v>
      </c>
      <c r="CC25" s="350">
        <v>13</v>
      </c>
      <c r="CD25" s="350">
        <v>14</v>
      </c>
      <c r="CE25" s="350" t="s">
        <v>462</v>
      </c>
      <c r="CF25" s="351">
        <v>2</v>
      </c>
      <c r="CI25" s="351" t="s">
        <v>73</v>
      </c>
      <c r="CJ25" s="351" t="s">
        <v>463</v>
      </c>
      <c r="CK25" s="354">
        <v>2.8</v>
      </c>
      <c r="CL25" s="354">
        <v>202</v>
      </c>
    </row>
    <row r="26" spans="1:107" x14ac:dyDescent="0.2">
      <c r="A26" s="252">
        <v>127</v>
      </c>
      <c r="B26" s="262" t="s">
        <v>464</v>
      </c>
      <c r="C26" s="253" t="s">
        <v>465</v>
      </c>
      <c r="D26" s="262" t="s">
        <v>12</v>
      </c>
      <c r="E26">
        <v>74</v>
      </c>
      <c r="F26">
        <v>1936</v>
      </c>
      <c r="G26">
        <v>130</v>
      </c>
      <c r="H26">
        <v>95</v>
      </c>
      <c r="I26">
        <v>1</v>
      </c>
      <c r="J26">
        <v>172</v>
      </c>
      <c r="K26">
        <v>85</v>
      </c>
      <c r="L26">
        <v>28.7</v>
      </c>
      <c r="M26">
        <v>116</v>
      </c>
      <c r="N26">
        <v>116</v>
      </c>
      <c r="O26">
        <v>1</v>
      </c>
      <c r="P26">
        <v>33</v>
      </c>
      <c r="Q26">
        <v>2</v>
      </c>
      <c r="R26" s="279">
        <v>2</v>
      </c>
      <c r="S26">
        <v>2</v>
      </c>
      <c r="T26">
        <v>1</v>
      </c>
      <c r="U26">
        <v>2</v>
      </c>
      <c r="V26">
        <v>2</v>
      </c>
      <c r="X26">
        <v>2</v>
      </c>
      <c r="Y26">
        <v>2</v>
      </c>
      <c r="Z26">
        <v>2</v>
      </c>
      <c r="AB26">
        <v>2</v>
      </c>
      <c r="AD26">
        <v>2</v>
      </c>
      <c r="AF26" s="262" t="s">
        <v>68</v>
      </c>
      <c r="AG26">
        <v>10</v>
      </c>
      <c r="AH26">
        <v>6.62</v>
      </c>
      <c r="AI26">
        <v>4.97</v>
      </c>
      <c r="AJ26">
        <v>1.0900000000000001</v>
      </c>
      <c r="AK26">
        <v>1.19</v>
      </c>
      <c r="AL26">
        <v>3.1280000000000001</v>
      </c>
      <c r="AM26">
        <v>3.78</v>
      </c>
      <c r="AN26">
        <v>2.76</v>
      </c>
      <c r="AO26">
        <v>3.18</v>
      </c>
      <c r="AP26">
        <v>4.18</v>
      </c>
      <c r="AQ26">
        <v>1.41</v>
      </c>
      <c r="AR26">
        <v>1.04</v>
      </c>
      <c r="AS26">
        <v>0.74</v>
      </c>
      <c r="AT26">
        <v>0.11</v>
      </c>
      <c r="AV26" s="48">
        <v>7.09</v>
      </c>
      <c r="AW26">
        <v>4.43</v>
      </c>
      <c r="AX26">
        <v>142</v>
      </c>
      <c r="AY26">
        <v>41.7</v>
      </c>
      <c r="AZ26">
        <v>8.9499999999999993</v>
      </c>
      <c r="BA26">
        <v>240</v>
      </c>
      <c r="BB26" s="297">
        <v>2.4</v>
      </c>
      <c r="BC26" s="297">
        <v>344</v>
      </c>
      <c r="BD26" s="297">
        <v>77</v>
      </c>
      <c r="BE26" s="297">
        <v>48</v>
      </c>
      <c r="BF26">
        <v>5</v>
      </c>
      <c r="BG26">
        <v>111</v>
      </c>
      <c r="BH26" s="260"/>
      <c r="BJ26" s="262" t="s">
        <v>3</v>
      </c>
      <c r="BK26">
        <v>2.09</v>
      </c>
      <c r="BM26" s="249">
        <v>179.4</v>
      </c>
      <c r="BN26" s="324"/>
      <c r="BO26" s="249">
        <v>42</v>
      </c>
      <c r="BP26" s="324"/>
      <c r="BQ26" s="324"/>
      <c r="BR26" s="249">
        <v>74</v>
      </c>
      <c r="BS26" s="249">
        <v>56</v>
      </c>
      <c r="BT26">
        <v>3</v>
      </c>
      <c r="BU26">
        <v>2</v>
      </c>
      <c r="BV26">
        <v>1</v>
      </c>
      <c r="BW26" s="262" t="s">
        <v>62</v>
      </c>
      <c r="BX26" s="262" t="s">
        <v>42</v>
      </c>
      <c r="BY26" s="262" t="s">
        <v>466</v>
      </c>
      <c r="BZ26">
        <v>0</v>
      </c>
      <c r="CA26" s="262" t="s">
        <v>16</v>
      </c>
      <c r="CB26" s="262" t="s">
        <v>42</v>
      </c>
      <c r="CC26">
        <v>12</v>
      </c>
      <c r="CD26">
        <v>12</v>
      </c>
      <c r="CE26" s="262" t="s">
        <v>76</v>
      </c>
      <c r="CF26">
        <v>1</v>
      </c>
      <c r="CG26" s="262" t="s">
        <v>72</v>
      </c>
      <c r="CI26" s="334" t="s">
        <v>467</v>
      </c>
      <c r="CK26" s="308">
        <v>8</v>
      </c>
      <c r="CL26" s="308">
        <v>330</v>
      </c>
    </row>
    <row r="27" spans="1:107" s="355" customFormat="1" x14ac:dyDescent="0.2">
      <c r="A27" s="349">
        <v>129</v>
      </c>
      <c r="B27" s="371">
        <v>40459</v>
      </c>
      <c r="C27" s="349" t="s">
        <v>468</v>
      </c>
      <c r="D27" s="350" t="s">
        <v>12</v>
      </c>
      <c r="E27" s="355">
        <v>50</v>
      </c>
      <c r="F27" s="355">
        <v>1960</v>
      </c>
      <c r="G27" s="355">
        <v>140</v>
      </c>
      <c r="H27" s="355">
        <v>80</v>
      </c>
      <c r="I27" s="355">
        <v>2</v>
      </c>
      <c r="J27" s="355">
        <v>187</v>
      </c>
      <c r="K27" s="355">
        <v>102</v>
      </c>
      <c r="L27" s="355">
        <v>29.2</v>
      </c>
      <c r="M27" s="355">
        <v>115</v>
      </c>
      <c r="N27" s="355">
        <v>123</v>
      </c>
      <c r="O27" s="355">
        <v>0.93</v>
      </c>
      <c r="P27" s="355">
        <v>10</v>
      </c>
      <c r="Q27" s="355">
        <v>2</v>
      </c>
      <c r="R27" s="350">
        <v>1</v>
      </c>
      <c r="S27" s="355">
        <v>1</v>
      </c>
      <c r="T27" s="355">
        <v>2</v>
      </c>
      <c r="U27" s="355">
        <v>2</v>
      </c>
      <c r="V27" s="355">
        <v>2</v>
      </c>
      <c r="X27" s="355">
        <v>1</v>
      </c>
      <c r="Y27" s="355">
        <v>2</v>
      </c>
      <c r="Z27" s="355">
        <v>2</v>
      </c>
      <c r="AB27" s="355">
        <v>2</v>
      </c>
      <c r="AD27" s="355">
        <v>2</v>
      </c>
      <c r="AF27" s="350" t="s">
        <v>68</v>
      </c>
      <c r="AG27" s="355">
        <v>10.4</v>
      </c>
      <c r="AH27" s="355">
        <v>8.7200000000000006</v>
      </c>
      <c r="AI27" s="355">
        <v>5.85</v>
      </c>
      <c r="AJ27" s="355">
        <v>1.72</v>
      </c>
      <c r="AK27" s="355">
        <v>0.79</v>
      </c>
      <c r="AL27" s="355">
        <v>4.28</v>
      </c>
      <c r="AM27" s="355">
        <v>5.0599999999999996</v>
      </c>
      <c r="AN27" s="355">
        <v>5.42</v>
      </c>
      <c r="AO27" s="355">
        <v>6.41</v>
      </c>
      <c r="AP27" s="355">
        <v>7.41</v>
      </c>
      <c r="AQ27" s="350">
        <v>1.48</v>
      </c>
      <c r="AR27" s="350">
        <v>1.08</v>
      </c>
      <c r="AS27" s="350">
        <v>0.73</v>
      </c>
      <c r="AT27" s="350">
        <v>0.06</v>
      </c>
      <c r="AV27" s="356">
        <v>6.84</v>
      </c>
      <c r="AW27" s="350">
        <v>4.58</v>
      </c>
      <c r="AX27" s="350">
        <v>144</v>
      </c>
      <c r="AY27" s="350">
        <v>39.700000000000003</v>
      </c>
      <c r="AZ27" s="350">
        <v>8.5</v>
      </c>
      <c r="BA27" s="350">
        <v>234</v>
      </c>
      <c r="BB27" s="357">
        <v>2.2999999999999998</v>
      </c>
      <c r="BC27" s="357">
        <v>334</v>
      </c>
      <c r="BD27" s="357">
        <v>81</v>
      </c>
      <c r="BE27" s="357">
        <v>44</v>
      </c>
      <c r="BF27" s="350">
        <v>5.6</v>
      </c>
      <c r="BG27" s="350">
        <v>97</v>
      </c>
      <c r="BH27" s="350">
        <v>0.95</v>
      </c>
      <c r="BJ27" s="350" t="s">
        <v>3</v>
      </c>
      <c r="BK27" s="350">
        <v>1.59</v>
      </c>
      <c r="BM27" s="355">
        <v>166.2</v>
      </c>
      <c r="BN27" s="372"/>
      <c r="BO27" s="355">
        <v>11.23</v>
      </c>
      <c r="BP27" s="372"/>
      <c r="BQ27" s="372"/>
      <c r="BR27" s="355">
        <v>102</v>
      </c>
      <c r="BS27" s="355">
        <v>96</v>
      </c>
      <c r="BT27" s="355">
        <v>3</v>
      </c>
      <c r="BU27" s="355">
        <v>1</v>
      </c>
      <c r="BV27" s="355">
        <v>1</v>
      </c>
      <c r="BW27" s="350" t="s">
        <v>56</v>
      </c>
      <c r="BX27" s="350" t="s">
        <v>56</v>
      </c>
      <c r="BY27" s="355" t="s">
        <v>183</v>
      </c>
      <c r="BZ27" s="355">
        <v>0</v>
      </c>
      <c r="CA27" s="350" t="s">
        <v>18</v>
      </c>
      <c r="CB27" s="350" t="s">
        <v>56</v>
      </c>
      <c r="CC27" s="355">
        <v>12</v>
      </c>
      <c r="CD27" s="355">
        <v>14</v>
      </c>
      <c r="CE27" s="350" t="s">
        <v>68</v>
      </c>
      <c r="CF27" s="355">
        <v>2</v>
      </c>
      <c r="CH27" s="355" t="s">
        <v>469</v>
      </c>
      <c r="CI27" s="350" t="s">
        <v>470</v>
      </c>
      <c r="CK27" s="358">
        <v>4.8</v>
      </c>
      <c r="CL27" s="358">
        <v>443</v>
      </c>
    </row>
    <row r="28" spans="1:107" s="355" customFormat="1" ht="15" customHeight="1" x14ac:dyDescent="0.2">
      <c r="A28" s="349">
        <v>131</v>
      </c>
      <c r="B28" s="350" t="s">
        <v>476</v>
      </c>
      <c r="C28" s="349" t="s">
        <v>477</v>
      </c>
      <c r="D28" s="350" t="s">
        <v>12</v>
      </c>
      <c r="E28" s="355">
        <v>72</v>
      </c>
      <c r="F28" s="355">
        <v>1938</v>
      </c>
      <c r="G28" s="355">
        <v>150</v>
      </c>
      <c r="H28" s="355">
        <v>90</v>
      </c>
      <c r="I28" s="355">
        <v>1</v>
      </c>
      <c r="J28" s="355">
        <v>167</v>
      </c>
      <c r="K28" s="355">
        <v>70</v>
      </c>
      <c r="L28" s="355">
        <v>25.1</v>
      </c>
      <c r="M28" s="355">
        <v>95</v>
      </c>
      <c r="N28" s="355">
        <v>105</v>
      </c>
      <c r="O28" s="355">
        <v>0.9</v>
      </c>
      <c r="P28" s="355">
        <v>20</v>
      </c>
      <c r="Q28" s="355">
        <v>2</v>
      </c>
      <c r="R28" s="350">
        <v>1</v>
      </c>
      <c r="S28" s="355">
        <v>2</v>
      </c>
      <c r="T28" s="355">
        <v>2</v>
      </c>
      <c r="U28" s="355">
        <v>2</v>
      </c>
      <c r="V28" s="355">
        <v>2</v>
      </c>
      <c r="X28" s="355">
        <v>2</v>
      </c>
      <c r="Y28" s="355">
        <v>2</v>
      </c>
      <c r="Z28" s="355">
        <v>2</v>
      </c>
      <c r="AB28" s="355">
        <v>2</v>
      </c>
      <c r="AD28" s="355">
        <v>2</v>
      </c>
      <c r="AF28" s="350" t="s">
        <v>47</v>
      </c>
      <c r="AG28" s="355">
        <v>8.9</v>
      </c>
      <c r="AH28" s="355">
        <v>7.8</v>
      </c>
      <c r="AI28" s="355">
        <v>5.03</v>
      </c>
      <c r="AJ28" s="355">
        <v>1.17</v>
      </c>
      <c r="AK28" s="355">
        <v>1.1200000000000001</v>
      </c>
      <c r="AL28" s="355">
        <v>3.38</v>
      </c>
      <c r="AM28" s="355">
        <v>3.91</v>
      </c>
      <c r="AN28" s="355">
        <v>3.02</v>
      </c>
      <c r="AO28" s="355">
        <v>3.49</v>
      </c>
      <c r="AP28" s="355">
        <v>4.49</v>
      </c>
      <c r="AQ28" s="355">
        <v>1.42</v>
      </c>
      <c r="AR28" s="355">
        <v>0.92</v>
      </c>
      <c r="AS28" s="355">
        <v>0.65</v>
      </c>
      <c r="AT28" s="355">
        <v>0.21</v>
      </c>
      <c r="AV28" s="356">
        <v>18.46</v>
      </c>
      <c r="AW28" s="355">
        <v>4.4400000000000004</v>
      </c>
      <c r="AX28" s="355">
        <v>139</v>
      </c>
      <c r="AY28" s="355">
        <v>40.299999999999997</v>
      </c>
      <c r="AZ28" s="355">
        <v>7.31</v>
      </c>
      <c r="BA28" s="355">
        <v>268</v>
      </c>
      <c r="BB28" s="357">
        <v>1.5</v>
      </c>
      <c r="BC28" s="357">
        <v>279</v>
      </c>
      <c r="BD28" s="357">
        <v>74</v>
      </c>
      <c r="BE28" s="357">
        <v>43</v>
      </c>
      <c r="BF28" s="355">
        <v>6</v>
      </c>
      <c r="BG28" s="355">
        <v>85</v>
      </c>
      <c r="BH28" s="355">
        <v>1.1100000000000001</v>
      </c>
      <c r="BJ28" s="350" t="s">
        <v>48</v>
      </c>
      <c r="BK28" s="355">
        <v>2.1</v>
      </c>
      <c r="BM28" s="355">
        <v>110.9</v>
      </c>
      <c r="BN28" s="372"/>
      <c r="BO28" s="355">
        <v>10.5</v>
      </c>
      <c r="BP28" s="372"/>
      <c r="BQ28" s="372"/>
      <c r="BR28" s="355">
        <v>76</v>
      </c>
      <c r="BS28" s="355">
        <v>76</v>
      </c>
      <c r="BT28" s="355">
        <v>3</v>
      </c>
      <c r="BU28" s="355">
        <v>1</v>
      </c>
      <c r="BV28" s="355">
        <v>1</v>
      </c>
      <c r="BW28" s="350" t="s">
        <v>62</v>
      </c>
      <c r="BX28" s="350" t="s">
        <v>24</v>
      </c>
      <c r="BY28" s="355" t="s">
        <v>258</v>
      </c>
      <c r="BZ28" s="355" t="s">
        <v>258</v>
      </c>
      <c r="CA28" s="350" t="s">
        <v>64</v>
      </c>
      <c r="CB28" s="350" t="s">
        <v>64</v>
      </c>
      <c r="CC28" s="355">
        <v>12</v>
      </c>
      <c r="CD28" s="355">
        <v>14</v>
      </c>
      <c r="CE28" s="350" t="s">
        <v>68</v>
      </c>
      <c r="CF28" s="355">
        <v>1</v>
      </c>
      <c r="CG28" s="355" t="s">
        <v>478</v>
      </c>
      <c r="CI28" s="350" t="s">
        <v>479</v>
      </c>
      <c r="CK28" s="358">
        <v>6.2</v>
      </c>
      <c r="CL28" s="358">
        <v>170</v>
      </c>
    </row>
    <row r="29" spans="1:107" x14ac:dyDescent="0.2">
      <c r="A29" s="252">
        <v>132</v>
      </c>
      <c r="B29" s="262" t="s">
        <v>488</v>
      </c>
      <c r="C29" s="253" t="s">
        <v>489</v>
      </c>
      <c r="D29" s="262" t="s">
        <v>216</v>
      </c>
      <c r="E29">
        <v>59</v>
      </c>
      <c r="F29">
        <v>1951</v>
      </c>
      <c r="G29">
        <v>140</v>
      </c>
      <c r="H29">
        <v>85</v>
      </c>
      <c r="I29">
        <v>1</v>
      </c>
      <c r="J29">
        <v>176</v>
      </c>
      <c r="K29">
        <v>85</v>
      </c>
      <c r="L29">
        <v>24.6</v>
      </c>
      <c r="M29">
        <v>105</v>
      </c>
      <c r="N29">
        <v>120</v>
      </c>
      <c r="O29">
        <v>0.87</v>
      </c>
      <c r="R29" s="279"/>
      <c r="S29">
        <v>2</v>
      </c>
      <c r="T29">
        <v>2</v>
      </c>
      <c r="U29">
        <v>2</v>
      </c>
      <c r="V29">
        <v>2</v>
      </c>
      <c r="X29">
        <v>2</v>
      </c>
      <c r="Y29">
        <v>2</v>
      </c>
      <c r="Z29">
        <v>2</v>
      </c>
      <c r="AB29">
        <v>2</v>
      </c>
      <c r="AD29">
        <v>2</v>
      </c>
      <c r="AF29" s="262" t="s">
        <v>47</v>
      </c>
      <c r="AG29">
        <v>9.1999999999999993</v>
      </c>
      <c r="AH29">
        <v>7.79</v>
      </c>
      <c r="AI29">
        <v>6.54</v>
      </c>
      <c r="AJ29">
        <v>0.74</v>
      </c>
      <c r="AK29">
        <v>1.36</v>
      </c>
      <c r="AL29">
        <v>4.84</v>
      </c>
      <c r="AM29">
        <v>5.18</v>
      </c>
      <c r="AN29">
        <v>3.56</v>
      </c>
      <c r="AO29">
        <v>3.81</v>
      </c>
      <c r="AP29" s="256">
        <v>4.8099999999999996</v>
      </c>
      <c r="AQ29" s="256">
        <v>1.38</v>
      </c>
      <c r="AR29" s="256">
        <v>1.19</v>
      </c>
      <c r="AS29" s="256">
        <v>0.86</v>
      </c>
      <c r="AT29" s="256">
        <v>1.4</v>
      </c>
      <c r="AV29" s="48">
        <v>19</v>
      </c>
      <c r="AW29">
        <v>4.79</v>
      </c>
      <c r="AX29">
        <v>142</v>
      </c>
      <c r="AY29">
        <v>42.9</v>
      </c>
      <c r="AZ29">
        <v>8.4</v>
      </c>
      <c r="BA29">
        <v>240</v>
      </c>
      <c r="BB29" s="297">
        <v>1</v>
      </c>
      <c r="BC29" s="297">
        <v>265</v>
      </c>
      <c r="BD29" s="297">
        <v>75</v>
      </c>
      <c r="BE29" s="297">
        <v>48</v>
      </c>
      <c r="BF29">
        <v>6.1</v>
      </c>
      <c r="BG29">
        <v>87</v>
      </c>
      <c r="BH29">
        <v>0.96</v>
      </c>
      <c r="BJ29" s="262" t="s">
        <v>3</v>
      </c>
      <c r="BK29">
        <v>3.04</v>
      </c>
      <c r="BM29" s="249">
        <v>164.46</v>
      </c>
      <c r="BN29" s="324"/>
      <c r="BO29" s="249">
        <v>15.2</v>
      </c>
      <c r="BP29" s="324"/>
      <c r="BQ29" s="324"/>
      <c r="BR29" s="249">
        <v>92</v>
      </c>
      <c r="BS29" s="249">
        <v>136</v>
      </c>
      <c r="BT29" s="256">
        <v>3</v>
      </c>
      <c r="BU29" s="256">
        <v>2</v>
      </c>
      <c r="BV29">
        <v>1</v>
      </c>
      <c r="BW29" s="262" t="s">
        <v>33</v>
      </c>
      <c r="BX29" s="262" t="s">
        <v>41</v>
      </c>
      <c r="BY29">
        <v>0</v>
      </c>
      <c r="BZ29">
        <v>0</v>
      </c>
      <c r="CA29" s="262" t="s">
        <v>33</v>
      </c>
      <c r="CB29" s="262" t="s">
        <v>41</v>
      </c>
      <c r="CC29">
        <v>13</v>
      </c>
      <c r="CD29">
        <v>15</v>
      </c>
      <c r="CE29" s="262" t="s">
        <v>47</v>
      </c>
      <c r="CF29">
        <v>2</v>
      </c>
      <c r="CI29" s="262" t="s">
        <v>498</v>
      </c>
      <c r="CK29" s="308">
        <v>2.1</v>
      </c>
      <c r="CL29" s="308">
        <v>275</v>
      </c>
    </row>
    <row r="30" spans="1:107" s="355" customFormat="1" x14ac:dyDescent="0.2">
      <c r="A30" s="349">
        <v>121</v>
      </c>
      <c r="B30" s="350" t="s">
        <v>433</v>
      </c>
      <c r="C30" s="349" t="s">
        <v>434</v>
      </c>
      <c r="D30" s="350" t="s">
        <v>216</v>
      </c>
      <c r="E30" s="355">
        <v>61</v>
      </c>
      <c r="F30" s="355">
        <v>1949</v>
      </c>
      <c r="G30" s="355">
        <v>110</v>
      </c>
      <c r="H30" s="355">
        <v>70</v>
      </c>
      <c r="I30" s="355">
        <v>2</v>
      </c>
      <c r="J30" s="355">
        <v>177</v>
      </c>
      <c r="K30" s="355">
        <v>79</v>
      </c>
      <c r="L30" s="355">
        <v>25.2</v>
      </c>
      <c r="M30" s="355">
        <v>95</v>
      </c>
      <c r="N30" s="355">
        <v>102</v>
      </c>
      <c r="O30" s="355">
        <v>0.93</v>
      </c>
      <c r="P30" s="355">
        <v>15</v>
      </c>
      <c r="Q30" s="355">
        <v>2</v>
      </c>
      <c r="R30" s="355">
        <v>3</v>
      </c>
      <c r="S30" s="355">
        <v>1</v>
      </c>
      <c r="T30" s="355">
        <v>2</v>
      </c>
      <c r="U30" s="355">
        <v>1</v>
      </c>
      <c r="V30" s="355">
        <v>2</v>
      </c>
      <c r="X30" s="355">
        <v>1</v>
      </c>
      <c r="Y30" s="355">
        <v>1</v>
      </c>
      <c r="Z30" s="355">
        <v>2</v>
      </c>
      <c r="AB30" s="355">
        <v>2</v>
      </c>
      <c r="AD30" s="355">
        <v>2</v>
      </c>
      <c r="AF30" s="351" t="s">
        <v>47</v>
      </c>
      <c r="AG30" s="355">
        <v>8.6</v>
      </c>
      <c r="AH30" s="355">
        <v>7.46</v>
      </c>
      <c r="AI30" s="355">
        <v>6.81</v>
      </c>
      <c r="AJ30" s="355">
        <v>1.79</v>
      </c>
      <c r="AK30" s="355">
        <v>1.22</v>
      </c>
      <c r="AL30" s="355">
        <v>4.78</v>
      </c>
      <c r="AM30" s="355">
        <v>5.59</v>
      </c>
      <c r="AN30" s="355">
        <v>3.92</v>
      </c>
      <c r="AO30" s="355">
        <v>4.58</v>
      </c>
      <c r="AP30" s="355">
        <v>5.58</v>
      </c>
      <c r="AQ30" s="355">
        <v>1.45</v>
      </c>
      <c r="AR30" s="355">
        <v>1.05</v>
      </c>
      <c r="AS30" s="355">
        <v>0.72</v>
      </c>
      <c r="AT30" s="355">
        <v>0.01</v>
      </c>
      <c r="AV30" s="356">
        <v>13.43</v>
      </c>
      <c r="AW30" s="355">
        <v>4.38</v>
      </c>
      <c r="AX30" s="355">
        <v>142</v>
      </c>
      <c r="AY30" s="355">
        <v>42.3</v>
      </c>
      <c r="AZ30" s="355">
        <v>6.05</v>
      </c>
      <c r="BA30" s="355">
        <v>302</v>
      </c>
      <c r="BB30" s="357">
        <v>1</v>
      </c>
      <c r="BC30" s="357">
        <v>130</v>
      </c>
      <c r="BD30" s="357">
        <v>73</v>
      </c>
      <c r="BE30" s="357">
        <v>47</v>
      </c>
      <c r="BF30" s="355">
        <v>8.1</v>
      </c>
      <c r="BG30" s="355">
        <v>100</v>
      </c>
      <c r="BH30" s="355">
        <v>1.1399999999999999</v>
      </c>
      <c r="BJ30" s="350" t="s">
        <v>3</v>
      </c>
      <c r="BK30" s="355">
        <v>1.5</v>
      </c>
      <c r="BM30" s="355">
        <v>151.80000000000001</v>
      </c>
      <c r="BO30" s="355">
        <v>13.5</v>
      </c>
      <c r="BR30" s="355">
        <v>100</v>
      </c>
      <c r="BS30" s="355">
        <v>137</v>
      </c>
      <c r="BT30" s="355">
        <v>2</v>
      </c>
      <c r="BU30" s="355">
        <v>1</v>
      </c>
      <c r="BV30" s="355">
        <v>1</v>
      </c>
      <c r="BW30" s="350" t="s">
        <v>19</v>
      </c>
      <c r="BX30" s="350" t="s">
        <v>19</v>
      </c>
      <c r="BY30" s="355">
        <v>0</v>
      </c>
      <c r="BZ30" s="355">
        <v>0</v>
      </c>
      <c r="CA30" s="350" t="s">
        <v>19</v>
      </c>
      <c r="CB30" s="350" t="s">
        <v>19</v>
      </c>
      <c r="CC30" s="355">
        <v>12</v>
      </c>
      <c r="CD30" s="355">
        <v>12</v>
      </c>
      <c r="CE30" s="350" t="s">
        <v>435</v>
      </c>
      <c r="CF30" s="355">
        <v>2</v>
      </c>
      <c r="CI30" s="350" t="s">
        <v>498</v>
      </c>
      <c r="CK30" s="358">
        <v>2.1</v>
      </c>
      <c r="CL30" s="358">
        <v>250</v>
      </c>
    </row>
    <row r="31" spans="1:107" s="268" customFormat="1" x14ac:dyDescent="0.2">
      <c r="A31" s="253">
        <v>97</v>
      </c>
      <c r="B31" s="268" t="s">
        <v>385</v>
      </c>
      <c r="C31" s="253" t="s">
        <v>386</v>
      </c>
      <c r="D31" s="268" t="s">
        <v>1</v>
      </c>
      <c r="E31" s="268">
        <v>62</v>
      </c>
      <c r="F31" s="268">
        <v>1948</v>
      </c>
      <c r="G31" s="268">
        <v>140</v>
      </c>
      <c r="H31" s="268">
        <v>90</v>
      </c>
      <c r="I31" s="268">
        <v>1</v>
      </c>
      <c r="J31" s="268">
        <v>165</v>
      </c>
      <c r="K31" s="268">
        <v>72</v>
      </c>
      <c r="L31" s="268">
        <v>26.4</v>
      </c>
      <c r="M31" s="268">
        <v>100</v>
      </c>
      <c r="N31" s="268">
        <v>120</v>
      </c>
      <c r="O31" s="268">
        <v>0.83</v>
      </c>
      <c r="P31" s="268">
        <v>40</v>
      </c>
      <c r="Q31" s="268">
        <v>2</v>
      </c>
      <c r="R31" s="268">
        <v>1</v>
      </c>
      <c r="S31" s="268">
        <v>2</v>
      </c>
      <c r="T31" s="268">
        <v>1</v>
      </c>
      <c r="U31" s="268">
        <v>2</v>
      </c>
      <c r="V31" s="268">
        <v>2</v>
      </c>
      <c r="X31" s="268">
        <v>1</v>
      </c>
      <c r="Y31" s="268">
        <v>2</v>
      </c>
      <c r="Z31" s="268">
        <v>2</v>
      </c>
      <c r="AB31" s="268">
        <v>2</v>
      </c>
      <c r="AD31" s="268">
        <v>2</v>
      </c>
      <c r="AF31" s="268" t="s">
        <v>387</v>
      </c>
      <c r="AG31" s="268">
        <v>6.6</v>
      </c>
      <c r="AH31" s="268">
        <v>7.72</v>
      </c>
      <c r="AI31" s="268">
        <v>5.98</v>
      </c>
      <c r="AJ31" s="268">
        <v>0.79</v>
      </c>
      <c r="AK31" s="268">
        <v>1.32</v>
      </c>
      <c r="AL31" s="268">
        <v>4.3</v>
      </c>
      <c r="AM31" s="268">
        <v>4.66</v>
      </c>
      <c r="AN31" s="268">
        <v>3.26</v>
      </c>
      <c r="AO31" s="268">
        <v>3.53</v>
      </c>
      <c r="AP31" s="268">
        <v>4.53</v>
      </c>
      <c r="AQ31" s="268">
        <v>1.41</v>
      </c>
      <c r="AR31" s="268">
        <v>1.04</v>
      </c>
      <c r="AS31" s="268">
        <v>0.74</v>
      </c>
      <c r="AT31" s="268">
        <v>0.11</v>
      </c>
      <c r="AW31" s="268">
        <v>4.58</v>
      </c>
      <c r="AX31" s="268">
        <v>137</v>
      </c>
      <c r="AY31" s="268">
        <v>41.2</v>
      </c>
      <c r="AZ31" s="268">
        <v>8.92</v>
      </c>
      <c r="BA31" s="268">
        <v>180</v>
      </c>
      <c r="BB31" s="345">
        <v>3.6</v>
      </c>
      <c r="BC31" s="345">
        <v>330</v>
      </c>
      <c r="BD31" s="345">
        <v>75</v>
      </c>
      <c r="BE31" s="345">
        <v>42</v>
      </c>
      <c r="BF31" s="268">
        <v>10.5</v>
      </c>
      <c r="BG31" s="268">
        <v>87</v>
      </c>
      <c r="BJ31" s="269" t="s">
        <v>3</v>
      </c>
      <c r="BK31" s="268">
        <v>1.44</v>
      </c>
      <c r="BM31" s="268">
        <v>128.19999999999999</v>
      </c>
      <c r="BO31" s="268">
        <v>16.98</v>
      </c>
      <c r="BR31" s="268">
        <v>81</v>
      </c>
      <c r="BS31" s="268">
        <v>112</v>
      </c>
      <c r="BT31" s="268">
        <v>3</v>
      </c>
      <c r="BU31" s="268">
        <v>3</v>
      </c>
      <c r="BV31" s="268">
        <v>1</v>
      </c>
      <c r="BW31" s="268" t="s">
        <v>4</v>
      </c>
      <c r="BX31" s="268" t="s">
        <v>4</v>
      </c>
      <c r="BY31" s="268">
        <v>0</v>
      </c>
      <c r="BZ31" s="268">
        <v>0</v>
      </c>
      <c r="CA31" s="268" t="s">
        <v>4</v>
      </c>
      <c r="CB31" s="268" t="s">
        <v>4</v>
      </c>
      <c r="CC31" s="268">
        <v>13</v>
      </c>
      <c r="CD31" s="268">
        <v>13</v>
      </c>
      <c r="CF31" s="268">
        <v>2</v>
      </c>
      <c r="CI31" s="268" t="s">
        <v>388</v>
      </c>
      <c r="CK31" s="348">
        <v>8.5</v>
      </c>
      <c r="CL31" s="348">
        <v>145</v>
      </c>
      <c r="CM31" s="347"/>
    </row>
    <row r="32" spans="1:107" x14ac:dyDescent="0.2">
      <c r="C32" t="s">
        <v>490</v>
      </c>
      <c r="CK32">
        <f>AVERAGE(CK2:CK31)</f>
        <v>9.7844827586206922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44"/>
  <sheetViews>
    <sheetView topLeftCell="BJ7" workbookViewId="0">
      <selection activeCell="CF32" sqref="CF32"/>
    </sheetView>
  </sheetViews>
  <sheetFormatPr baseColWidth="10" defaultColWidth="8.83203125" defaultRowHeight="15" x14ac:dyDescent="0.2"/>
  <sheetData>
    <row r="1" spans="1:107" x14ac:dyDescent="0.2">
      <c r="A1" s="58" t="s">
        <v>81</v>
      </c>
      <c r="B1" s="56" t="s">
        <v>82</v>
      </c>
      <c r="C1" s="57" t="s">
        <v>83</v>
      </c>
      <c r="D1" s="57" t="s">
        <v>84</v>
      </c>
      <c r="E1" s="57" t="s">
        <v>85</v>
      </c>
      <c r="F1" s="57" t="s">
        <v>86</v>
      </c>
      <c r="G1" s="57" t="s">
        <v>87</v>
      </c>
      <c r="H1" s="57" t="s">
        <v>88</v>
      </c>
      <c r="I1" s="57" t="s">
        <v>89</v>
      </c>
      <c r="J1" s="57" t="s">
        <v>90</v>
      </c>
      <c r="K1" s="57" t="s">
        <v>91</v>
      </c>
      <c r="L1" s="57" t="s">
        <v>92</v>
      </c>
      <c r="M1" s="57" t="s">
        <v>93</v>
      </c>
      <c r="N1" s="60" t="s">
        <v>94</v>
      </c>
      <c r="O1" s="58" t="s">
        <v>95</v>
      </c>
      <c r="P1" s="58" t="s">
        <v>96</v>
      </c>
      <c r="Q1" s="58" t="s">
        <v>97</v>
      </c>
      <c r="R1" s="58" t="s">
        <v>98</v>
      </c>
      <c r="S1" s="58" t="s">
        <v>185</v>
      </c>
      <c r="T1" s="58" t="s">
        <v>186</v>
      </c>
      <c r="U1" s="58" t="s">
        <v>101</v>
      </c>
      <c r="V1" s="58" t="s">
        <v>102</v>
      </c>
      <c r="W1" s="58" t="s">
        <v>187</v>
      </c>
      <c r="X1" s="58" t="s">
        <v>104</v>
      </c>
      <c r="Y1" s="58" t="s">
        <v>105</v>
      </c>
      <c r="Z1" s="58" t="s">
        <v>106</v>
      </c>
      <c r="AA1" s="58" t="s">
        <v>107</v>
      </c>
      <c r="AB1" s="58" t="s">
        <v>108</v>
      </c>
      <c r="AC1" s="58" t="s">
        <v>103</v>
      </c>
      <c r="AD1" s="58" t="s">
        <v>110</v>
      </c>
      <c r="AE1" s="58" t="s">
        <v>111</v>
      </c>
      <c r="AF1" s="58" t="s">
        <v>112</v>
      </c>
      <c r="AG1" s="58" t="s">
        <v>113</v>
      </c>
      <c r="AH1" s="58" t="s">
        <v>114</v>
      </c>
      <c r="AI1" s="57" t="s">
        <v>115</v>
      </c>
      <c r="AJ1" s="57" t="s">
        <v>116</v>
      </c>
      <c r="AK1" s="57" t="s">
        <v>117</v>
      </c>
      <c r="AL1" s="57" t="s">
        <v>118</v>
      </c>
      <c r="AM1" s="57" t="s">
        <v>119</v>
      </c>
      <c r="AN1" s="57" t="s">
        <v>120</v>
      </c>
      <c r="AO1" s="57" t="s">
        <v>121</v>
      </c>
      <c r="AP1" s="57" t="s">
        <v>122</v>
      </c>
      <c r="AQ1" s="57" t="s">
        <v>123</v>
      </c>
      <c r="AR1" s="57" t="s">
        <v>124</v>
      </c>
      <c r="AS1" s="57" t="s">
        <v>125</v>
      </c>
      <c r="AT1" s="57" t="s">
        <v>126</v>
      </c>
      <c r="AU1" s="57" t="s">
        <v>127</v>
      </c>
      <c r="AV1" s="58" t="s">
        <v>492</v>
      </c>
      <c r="AW1" s="57" t="s">
        <v>128</v>
      </c>
      <c r="AX1" s="57" t="s">
        <v>188</v>
      </c>
      <c r="AY1" s="57" t="s">
        <v>189</v>
      </c>
      <c r="AZ1" s="57" t="s">
        <v>131</v>
      </c>
      <c r="BA1" s="57" t="s">
        <v>132</v>
      </c>
      <c r="BB1" s="323" t="s">
        <v>493</v>
      </c>
      <c r="BC1" s="323" t="s">
        <v>494</v>
      </c>
      <c r="BD1" s="323" t="s">
        <v>495</v>
      </c>
      <c r="BE1" s="323" t="s">
        <v>496</v>
      </c>
      <c r="BF1" s="57" t="s">
        <v>190</v>
      </c>
      <c r="BG1" s="57" t="s">
        <v>191</v>
      </c>
      <c r="BH1" s="57" t="s">
        <v>135</v>
      </c>
      <c r="BI1" s="55"/>
      <c r="BJ1" s="59" t="s">
        <v>136</v>
      </c>
      <c r="BK1" s="57" t="s">
        <v>192</v>
      </c>
      <c r="BL1" s="55"/>
      <c r="BM1" s="57" t="s">
        <v>193</v>
      </c>
      <c r="BN1" s="57" t="s">
        <v>194</v>
      </c>
      <c r="BO1" s="57" t="s">
        <v>140</v>
      </c>
      <c r="BP1" s="57" t="s">
        <v>195</v>
      </c>
      <c r="BQ1" s="57" t="s">
        <v>142</v>
      </c>
      <c r="BR1" s="57" t="s">
        <v>196</v>
      </c>
      <c r="BS1" s="57" t="s">
        <v>197</v>
      </c>
      <c r="BT1" s="58" t="s">
        <v>198</v>
      </c>
      <c r="BU1" s="58" t="s">
        <v>146</v>
      </c>
      <c r="BV1" s="58" t="s">
        <v>199</v>
      </c>
      <c r="BW1" s="58" t="s">
        <v>148</v>
      </c>
      <c r="BX1" s="58" t="s">
        <v>149</v>
      </c>
      <c r="BY1" s="58" t="s">
        <v>150</v>
      </c>
      <c r="BZ1" s="58"/>
      <c r="CA1" s="58"/>
      <c r="CB1" s="58" t="s">
        <v>151</v>
      </c>
      <c r="CC1" s="58" t="s">
        <v>152</v>
      </c>
      <c r="CD1" s="58" t="s">
        <v>153</v>
      </c>
      <c r="CE1" s="58" t="s">
        <v>154</v>
      </c>
      <c r="CF1" s="58" t="s">
        <v>155</v>
      </c>
      <c r="CG1" s="58" t="s">
        <v>156</v>
      </c>
      <c r="CH1" s="58" t="s">
        <v>157</v>
      </c>
      <c r="CI1" s="58" t="s">
        <v>158</v>
      </c>
      <c r="CJ1" s="58"/>
      <c r="CK1" s="58" t="s">
        <v>159</v>
      </c>
      <c r="CL1" s="58" t="s">
        <v>160</v>
      </c>
      <c r="CM1" s="58" t="s">
        <v>161</v>
      </c>
      <c r="CN1" s="58" t="s">
        <v>200</v>
      </c>
      <c r="CO1" s="58" t="s">
        <v>163</v>
      </c>
      <c r="CP1" s="58" t="s">
        <v>164</v>
      </c>
      <c r="CQ1" s="58" t="s">
        <v>165</v>
      </c>
      <c r="CR1" s="58" t="s">
        <v>166</v>
      </c>
      <c r="CS1" s="58" t="s">
        <v>167</v>
      </c>
      <c r="CT1" s="58" t="s">
        <v>168</v>
      </c>
      <c r="CU1" s="58" t="s">
        <v>169</v>
      </c>
      <c r="CV1" s="58" t="s">
        <v>170</v>
      </c>
      <c r="CW1" s="58" t="s">
        <v>171</v>
      </c>
      <c r="CX1" s="58" t="s">
        <v>172</v>
      </c>
      <c r="CY1" s="58" t="s">
        <v>173</v>
      </c>
      <c r="CZ1" s="58" t="s">
        <v>174</v>
      </c>
      <c r="DA1" s="58" t="s">
        <v>175</v>
      </c>
      <c r="DB1" s="58" t="s">
        <v>176</v>
      </c>
      <c r="DC1" s="58" t="s">
        <v>177</v>
      </c>
    </row>
    <row r="2" spans="1:107" x14ac:dyDescent="0.2">
      <c r="A2" s="75">
        <v>24</v>
      </c>
      <c r="B2" s="79" t="s">
        <v>201</v>
      </c>
      <c r="C2" s="74" t="s">
        <v>202</v>
      </c>
      <c r="D2" s="55" t="s">
        <v>203</v>
      </c>
      <c r="E2" s="55">
        <v>56</v>
      </c>
      <c r="F2" s="55">
        <v>1953</v>
      </c>
      <c r="G2" s="55">
        <v>140</v>
      </c>
      <c r="H2" s="55">
        <v>85</v>
      </c>
      <c r="I2" s="55">
        <v>1</v>
      </c>
      <c r="J2" s="55">
        <v>174</v>
      </c>
      <c r="K2" s="55">
        <v>85</v>
      </c>
      <c r="L2" s="61">
        <v>28.1</v>
      </c>
      <c r="M2" s="61">
        <v>108</v>
      </c>
      <c r="N2" s="61">
        <v>110</v>
      </c>
      <c r="O2" s="62" t="s">
        <v>204</v>
      </c>
      <c r="P2" s="59">
        <v>30</v>
      </c>
      <c r="Q2" s="59">
        <v>2</v>
      </c>
      <c r="R2" s="69">
        <v>1</v>
      </c>
      <c r="S2" s="59">
        <v>1</v>
      </c>
      <c r="T2" s="59">
        <v>2</v>
      </c>
      <c r="U2" s="59">
        <v>1</v>
      </c>
      <c r="V2" s="59">
        <v>2</v>
      </c>
      <c r="W2" s="66"/>
      <c r="X2" s="59">
        <v>1</v>
      </c>
      <c r="Y2" s="59">
        <v>2</v>
      </c>
      <c r="Z2" s="59">
        <v>2</v>
      </c>
      <c r="AA2" s="59"/>
      <c r="AB2" s="59">
        <v>1</v>
      </c>
      <c r="AC2" s="59" t="s">
        <v>205</v>
      </c>
      <c r="AD2" s="59">
        <v>2</v>
      </c>
      <c r="AE2" s="59"/>
      <c r="AF2" s="68"/>
      <c r="AG2" s="59">
        <v>9</v>
      </c>
      <c r="AH2" s="59">
        <v>7.8</v>
      </c>
      <c r="AI2" s="55">
        <v>9.25</v>
      </c>
      <c r="AJ2" s="55">
        <v>4.7</v>
      </c>
      <c r="AK2" s="55">
        <v>1.41</v>
      </c>
      <c r="AL2" s="55">
        <v>4.0999999999999996</v>
      </c>
      <c r="AM2" s="55">
        <v>7.84</v>
      </c>
      <c r="AN2" s="55">
        <v>3.5</v>
      </c>
      <c r="AO2" s="55">
        <v>5.56</v>
      </c>
      <c r="AP2" s="55">
        <v>6.56</v>
      </c>
      <c r="AQ2" s="55">
        <v>1.48</v>
      </c>
      <c r="AR2" s="55">
        <v>1.94</v>
      </c>
      <c r="AS2" s="55">
        <v>1.31</v>
      </c>
      <c r="AT2" s="55">
        <v>0.36</v>
      </c>
      <c r="AU2" s="64"/>
      <c r="AV2" s="55">
        <v>12.56</v>
      </c>
      <c r="AW2" s="55">
        <v>4.42</v>
      </c>
      <c r="AX2" s="55">
        <v>129</v>
      </c>
      <c r="AY2" s="55">
        <v>37.1</v>
      </c>
      <c r="AZ2" s="55">
        <v>4.42</v>
      </c>
      <c r="BA2" s="55">
        <v>259</v>
      </c>
      <c r="BB2" s="297">
        <v>4.9000000000000004</v>
      </c>
      <c r="BC2" s="297">
        <v>323</v>
      </c>
      <c r="BD2" s="297">
        <v>70</v>
      </c>
      <c r="BE2" s="297">
        <v>41.7</v>
      </c>
      <c r="BF2" s="55">
        <v>4.9000000000000004</v>
      </c>
      <c r="BG2" s="55">
        <v>67</v>
      </c>
      <c r="BH2" s="55">
        <v>0.92</v>
      </c>
      <c r="BI2" s="55"/>
      <c r="BJ2" s="59" t="s">
        <v>3</v>
      </c>
      <c r="BK2" s="55">
        <v>2.5</v>
      </c>
      <c r="BL2" s="55"/>
      <c r="BM2" s="65">
        <v>152.19999999999999</v>
      </c>
      <c r="BN2" s="72"/>
      <c r="BO2" s="65">
        <v>12.5</v>
      </c>
      <c r="BP2" s="73"/>
      <c r="BQ2" s="73">
        <v>1.31</v>
      </c>
      <c r="BR2" s="65">
        <v>88</v>
      </c>
      <c r="BS2" s="65">
        <v>101</v>
      </c>
      <c r="BT2" s="55">
        <v>2</v>
      </c>
      <c r="BU2" s="76">
        <v>2</v>
      </c>
      <c r="BV2" s="55">
        <v>1</v>
      </c>
      <c r="BW2" s="59" t="s">
        <v>18</v>
      </c>
      <c r="BX2" s="59" t="s">
        <v>206</v>
      </c>
      <c r="BY2" s="70" t="s">
        <v>207</v>
      </c>
      <c r="BZ2" s="62" t="s">
        <v>208</v>
      </c>
      <c r="CA2" s="59" t="s">
        <v>19</v>
      </c>
      <c r="CB2" s="59" t="s">
        <v>19</v>
      </c>
      <c r="CC2" s="55">
        <v>16</v>
      </c>
      <c r="CD2" s="55">
        <v>16</v>
      </c>
      <c r="CE2" s="59" t="s">
        <v>209</v>
      </c>
      <c r="CF2" s="59">
        <v>2</v>
      </c>
      <c r="CG2" s="59"/>
      <c r="CH2" s="55"/>
      <c r="CI2" s="55"/>
      <c r="CJ2" s="55"/>
      <c r="CK2" s="299">
        <v>6.1</v>
      </c>
      <c r="CL2" s="299">
        <v>443.5</v>
      </c>
      <c r="CM2" s="55">
        <v>9.9</v>
      </c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</row>
    <row r="3" spans="1:107" x14ac:dyDescent="0.2">
      <c r="A3" s="58">
        <v>23</v>
      </c>
      <c r="B3" s="79" t="s">
        <v>210</v>
      </c>
      <c r="C3" s="74" t="s">
        <v>211</v>
      </c>
      <c r="D3" s="55" t="s">
        <v>203</v>
      </c>
      <c r="E3" s="55">
        <v>65</v>
      </c>
      <c r="F3" s="55">
        <v>1944</v>
      </c>
      <c r="G3" s="55">
        <v>130</v>
      </c>
      <c r="H3" s="55">
        <v>80</v>
      </c>
      <c r="I3" s="55">
        <v>1</v>
      </c>
      <c r="J3" s="55">
        <v>159</v>
      </c>
      <c r="K3" s="55">
        <v>79</v>
      </c>
      <c r="L3" s="59">
        <v>31.2</v>
      </c>
      <c r="M3" s="55">
        <v>113</v>
      </c>
      <c r="N3" s="55">
        <v>113</v>
      </c>
      <c r="O3" s="55">
        <v>1</v>
      </c>
      <c r="P3" s="55">
        <v>20</v>
      </c>
      <c r="Q3" s="55">
        <v>2</v>
      </c>
      <c r="R3" s="77">
        <v>3</v>
      </c>
      <c r="S3" s="55">
        <v>1</v>
      </c>
      <c r="T3" s="55">
        <v>2</v>
      </c>
      <c r="U3" s="55">
        <v>1</v>
      </c>
      <c r="V3" s="55">
        <v>2</v>
      </c>
      <c r="W3" s="67"/>
      <c r="X3" s="55">
        <v>2</v>
      </c>
      <c r="Y3" s="55">
        <v>2</v>
      </c>
      <c r="Z3" s="55">
        <v>1</v>
      </c>
      <c r="AA3" s="59" t="s">
        <v>212</v>
      </c>
      <c r="AB3" s="55">
        <v>2</v>
      </c>
      <c r="AC3" s="59" t="s">
        <v>213</v>
      </c>
      <c r="AD3" s="55">
        <v>2</v>
      </c>
      <c r="AE3" s="55"/>
      <c r="AF3" s="68"/>
      <c r="AG3" s="55">
        <v>10.1</v>
      </c>
      <c r="AH3" s="55">
        <v>9.43</v>
      </c>
      <c r="AI3" s="55">
        <v>6.28</v>
      </c>
      <c r="AJ3" s="55">
        <v>3.04</v>
      </c>
      <c r="AK3" s="55">
        <v>1.53</v>
      </c>
      <c r="AL3" s="55">
        <v>3.37</v>
      </c>
      <c r="AM3" s="55">
        <v>4.75</v>
      </c>
      <c r="AN3" s="55">
        <v>2.2000000000000002</v>
      </c>
      <c r="AO3" s="55">
        <v>3.1</v>
      </c>
      <c r="AP3" s="55">
        <v>4.0999999999999996</v>
      </c>
      <c r="AQ3" s="55">
        <v>1.7</v>
      </c>
      <c r="AR3" s="55">
        <v>1.0900000000000001</v>
      </c>
      <c r="AS3" s="55">
        <v>0.64</v>
      </c>
      <c r="AT3" s="55">
        <v>0.14000000000000001</v>
      </c>
      <c r="AU3" s="64"/>
      <c r="AV3" s="55">
        <v>8.57</v>
      </c>
      <c r="AW3" s="55">
        <v>4.6500000000000004</v>
      </c>
      <c r="AX3" s="55">
        <v>138</v>
      </c>
      <c r="AY3" s="55">
        <v>40.5</v>
      </c>
      <c r="AZ3" s="55">
        <v>6.13</v>
      </c>
      <c r="BA3" s="55">
        <v>185</v>
      </c>
      <c r="BB3" s="297">
        <v>2.5</v>
      </c>
      <c r="BC3" s="297">
        <v>356</v>
      </c>
      <c r="BD3" s="297">
        <v>73</v>
      </c>
      <c r="BE3" s="297">
        <v>48.5</v>
      </c>
      <c r="BF3" s="55">
        <v>5.3</v>
      </c>
      <c r="BG3" s="55">
        <v>83</v>
      </c>
      <c r="BH3" s="55">
        <v>1.28</v>
      </c>
      <c r="BI3" s="55"/>
      <c r="BJ3" s="59" t="s">
        <v>3</v>
      </c>
      <c r="BK3" s="55">
        <v>2.96</v>
      </c>
      <c r="BL3" s="55"/>
      <c r="BM3" s="65">
        <v>184</v>
      </c>
      <c r="BN3" s="72"/>
      <c r="BO3" s="65">
        <v>11.75</v>
      </c>
      <c r="BP3" s="73"/>
      <c r="BQ3" s="73">
        <v>1.7</v>
      </c>
      <c r="BR3" s="65">
        <v>79</v>
      </c>
      <c r="BS3" s="65">
        <v>85</v>
      </c>
      <c r="BT3" s="55">
        <v>2</v>
      </c>
      <c r="BU3" s="76">
        <v>3</v>
      </c>
      <c r="BV3" s="55">
        <v>1</v>
      </c>
      <c r="BW3" s="59" t="s">
        <v>206</v>
      </c>
      <c r="BX3" s="59" t="s">
        <v>62</v>
      </c>
      <c r="BY3" s="71">
        <v>0</v>
      </c>
      <c r="BZ3" s="71">
        <v>0</v>
      </c>
      <c r="CA3" s="59" t="s">
        <v>206</v>
      </c>
      <c r="CB3" s="59" t="s">
        <v>62</v>
      </c>
      <c r="CC3" s="59">
        <v>16</v>
      </c>
      <c r="CD3" s="55">
        <v>16</v>
      </c>
      <c r="CE3" s="55"/>
      <c r="CF3" s="55">
        <v>2</v>
      </c>
      <c r="CG3" s="55"/>
      <c r="CH3" s="55"/>
      <c r="CI3" s="55"/>
      <c r="CJ3" s="55"/>
      <c r="CK3" s="300">
        <v>6.5</v>
      </c>
      <c r="CL3" s="300">
        <v>470</v>
      </c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</row>
    <row r="4" spans="1:107" x14ac:dyDescent="0.2">
      <c r="A4" s="58">
        <v>33</v>
      </c>
      <c r="B4" s="79" t="s">
        <v>214</v>
      </c>
      <c r="C4" s="74" t="s">
        <v>215</v>
      </c>
      <c r="D4" s="55" t="s">
        <v>216</v>
      </c>
      <c r="E4" s="55">
        <v>60</v>
      </c>
      <c r="F4" s="55">
        <v>1949</v>
      </c>
      <c r="G4" s="55">
        <v>130</v>
      </c>
      <c r="H4" s="55">
        <v>80</v>
      </c>
      <c r="I4" s="55">
        <v>2</v>
      </c>
      <c r="J4" s="55">
        <v>166</v>
      </c>
      <c r="K4" s="55">
        <v>63</v>
      </c>
      <c r="L4" s="61">
        <v>22.9</v>
      </c>
      <c r="M4" s="55">
        <v>88</v>
      </c>
      <c r="N4" s="55">
        <v>95</v>
      </c>
      <c r="O4" s="62" t="s">
        <v>217</v>
      </c>
      <c r="P4" s="55">
        <v>21</v>
      </c>
      <c r="Q4" s="55">
        <v>2</v>
      </c>
      <c r="R4" s="77">
        <v>2</v>
      </c>
      <c r="S4" s="55">
        <v>2</v>
      </c>
      <c r="T4" s="55">
        <v>1</v>
      </c>
      <c r="U4" s="55">
        <v>1</v>
      </c>
      <c r="V4" s="55">
        <v>2</v>
      </c>
      <c r="W4" s="67"/>
      <c r="X4" s="55">
        <v>1</v>
      </c>
      <c r="Y4" s="55">
        <v>1</v>
      </c>
      <c r="Z4" s="55">
        <v>2</v>
      </c>
      <c r="AA4" s="55"/>
      <c r="AB4" s="55">
        <v>1</v>
      </c>
      <c r="AC4" s="59" t="s">
        <v>218</v>
      </c>
      <c r="AD4" s="55">
        <v>2</v>
      </c>
      <c r="AE4" s="55"/>
      <c r="AF4" s="68"/>
      <c r="AG4" s="55">
        <v>11.3</v>
      </c>
      <c r="AH4" s="55">
        <v>6.49</v>
      </c>
      <c r="AI4" s="55">
        <v>4.71</v>
      </c>
      <c r="AJ4" s="55">
        <v>1.0900000000000001</v>
      </c>
      <c r="AK4" s="55">
        <v>1.31</v>
      </c>
      <c r="AL4" s="55">
        <v>2.9</v>
      </c>
      <c r="AM4" s="55">
        <v>3.4</v>
      </c>
      <c r="AN4" s="55">
        <v>2.2200000000000002</v>
      </c>
      <c r="AO4" s="55">
        <v>2.6</v>
      </c>
      <c r="AP4" s="55">
        <v>3.6</v>
      </c>
      <c r="AQ4" s="55">
        <v>1.54</v>
      </c>
      <c r="AR4" s="55">
        <v>0.86</v>
      </c>
      <c r="AS4" s="55">
        <v>0.56000000000000005</v>
      </c>
      <c r="AT4" s="55">
        <v>0.08</v>
      </c>
      <c r="AU4" s="64"/>
      <c r="AV4" s="55">
        <v>11.3</v>
      </c>
      <c r="AW4" s="55">
        <v>4.3099999999999996</v>
      </c>
      <c r="AX4" s="55">
        <v>127</v>
      </c>
      <c r="AY4" s="55">
        <v>38.700000000000003</v>
      </c>
      <c r="AZ4" s="55">
        <v>6.44</v>
      </c>
      <c r="BA4" s="55">
        <v>211</v>
      </c>
      <c r="BB4" s="297">
        <v>3.5</v>
      </c>
      <c r="BC4" s="297">
        <v>245</v>
      </c>
      <c r="BD4" s="297">
        <v>68</v>
      </c>
      <c r="BE4" s="297">
        <v>44.9</v>
      </c>
      <c r="BF4" s="55">
        <v>9</v>
      </c>
      <c r="BG4" s="55">
        <v>99</v>
      </c>
      <c r="BH4" s="55">
        <v>1.21</v>
      </c>
      <c r="BI4" s="55"/>
      <c r="BJ4" s="59" t="s">
        <v>3</v>
      </c>
      <c r="BK4" s="55">
        <v>0.91</v>
      </c>
      <c r="BL4" s="55"/>
      <c r="BM4" s="65">
        <v>78</v>
      </c>
      <c r="BN4" s="72"/>
      <c r="BO4" s="65">
        <v>11.65</v>
      </c>
      <c r="BP4" s="73"/>
      <c r="BQ4" s="73">
        <v>0.86</v>
      </c>
      <c r="BR4" s="65">
        <v>90</v>
      </c>
      <c r="BS4" s="65">
        <v>112</v>
      </c>
      <c r="BT4" s="55">
        <v>2</v>
      </c>
      <c r="BU4" s="76">
        <v>1</v>
      </c>
      <c r="BV4" s="55">
        <v>2</v>
      </c>
      <c r="BW4" s="59" t="s">
        <v>182</v>
      </c>
      <c r="BX4" s="59" t="s">
        <v>182</v>
      </c>
      <c r="BY4" s="71">
        <v>0</v>
      </c>
      <c r="BZ4" s="71">
        <v>0</v>
      </c>
      <c r="CA4" s="59" t="s">
        <v>182</v>
      </c>
      <c r="CB4" s="59" t="s">
        <v>182</v>
      </c>
      <c r="CC4" s="55">
        <v>12</v>
      </c>
      <c r="CD4" s="55">
        <v>12</v>
      </c>
      <c r="CE4" s="55"/>
      <c r="CF4" s="55">
        <v>1</v>
      </c>
      <c r="CG4" s="59" t="s">
        <v>6</v>
      </c>
      <c r="CH4" s="55"/>
      <c r="CI4" s="55"/>
      <c r="CJ4" s="55"/>
      <c r="CK4" s="300">
        <v>3.4</v>
      </c>
      <c r="CL4" s="300">
        <v>380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</row>
    <row r="5" spans="1:107" x14ac:dyDescent="0.2">
      <c r="A5" s="58">
        <v>25</v>
      </c>
      <c r="B5" s="79" t="s">
        <v>219</v>
      </c>
      <c r="C5" s="74" t="s">
        <v>220</v>
      </c>
      <c r="D5" s="55" t="s">
        <v>216</v>
      </c>
      <c r="E5" s="55">
        <v>59</v>
      </c>
      <c r="F5" s="55">
        <v>1950</v>
      </c>
      <c r="G5" s="55">
        <v>140</v>
      </c>
      <c r="H5" s="55">
        <v>80</v>
      </c>
      <c r="I5" s="55">
        <v>1</v>
      </c>
      <c r="J5" s="55">
        <v>170</v>
      </c>
      <c r="K5" s="55">
        <v>76</v>
      </c>
      <c r="L5" s="55">
        <v>26.3</v>
      </c>
      <c r="M5" s="55">
        <v>98</v>
      </c>
      <c r="N5" s="55">
        <v>114</v>
      </c>
      <c r="O5" s="55">
        <v>0.86</v>
      </c>
      <c r="P5" s="55">
        <v>17</v>
      </c>
      <c r="Q5" s="55">
        <v>2</v>
      </c>
      <c r="R5" s="77">
        <v>2</v>
      </c>
      <c r="S5" s="55">
        <v>2</v>
      </c>
      <c r="T5" s="55">
        <v>1</v>
      </c>
      <c r="U5" s="55">
        <v>2</v>
      </c>
      <c r="V5" s="55">
        <v>2</v>
      </c>
      <c r="W5" s="67"/>
      <c r="X5" s="55">
        <v>1</v>
      </c>
      <c r="Y5" s="55">
        <v>2</v>
      </c>
      <c r="Z5" s="55">
        <v>2</v>
      </c>
      <c r="AA5" s="55"/>
      <c r="AB5" s="55">
        <v>2</v>
      </c>
      <c r="AC5" s="55"/>
      <c r="AD5" s="55">
        <v>2</v>
      </c>
      <c r="AE5" s="55"/>
      <c r="AF5" s="68"/>
      <c r="AG5" s="55">
        <v>7.3</v>
      </c>
      <c r="AH5" s="55">
        <v>6.31</v>
      </c>
      <c r="AI5" s="55">
        <v>5.04</v>
      </c>
      <c r="AJ5" s="55">
        <v>0.69</v>
      </c>
      <c r="AK5" s="55">
        <v>1.63</v>
      </c>
      <c r="AL5" s="55">
        <v>3.1</v>
      </c>
      <c r="AM5" s="55">
        <v>3.41</v>
      </c>
      <c r="AN5" s="55">
        <v>1.9</v>
      </c>
      <c r="AO5" s="55">
        <v>2.09</v>
      </c>
      <c r="AP5" s="55">
        <v>3.09</v>
      </c>
      <c r="AQ5" s="55">
        <v>1.55</v>
      </c>
      <c r="AR5" s="55">
        <v>0.95</v>
      </c>
      <c r="AS5" s="55">
        <v>0.61</v>
      </c>
      <c r="AT5" s="55">
        <v>0.5</v>
      </c>
      <c r="AU5" s="64"/>
      <c r="AV5" s="55">
        <v>7.34</v>
      </c>
      <c r="AW5" s="55">
        <v>3.9</v>
      </c>
      <c r="AX5" s="55">
        <v>122</v>
      </c>
      <c r="AY5" s="55">
        <v>37</v>
      </c>
      <c r="AZ5" s="55">
        <v>8.58</v>
      </c>
      <c r="BA5" s="55">
        <v>185</v>
      </c>
      <c r="BB5" s="297">
        <v>0.4</v>
      </c>
      <c r="BC5" s="297">
        <v>212</v>
      </c>
      <c r="BD5" s="297">
        <v>68</v>
      </c>
      <c r="BE5" s="297">
        <v>45.5</v>
      </c>
      <c r="BF5" s="55">
        <v>5.4</v>
      </c>
      <c r="BG5" s="55">
        <v>105</v>
      </c>
      <c r="BH5" s="55">
        <v>1.04</v>
      </c>
      <c r="BI5" s="55"/>
      <c r="BJ5" s="59" t="s">
        <v>221</v>
      </c>
      <c r="BK5" s="55">
        <v>2.2000000000000002</v>
      </c>
      <c r="BL5" s="55"/>
      <c r="BM5" s="65">
        <v>227</v>
      </c>
      <c r="BN5" s="72"/>
      <c r="BO5" s="65">
        <v>70.62</v>
      </c>
      <c r="BP5" s="73">
        <v>15.62</v>
      </c>
      <c r="BQ5" s="73">
        <v>4.49</v>
      </c>
      <c r="BR5" s="65">
        <v>92</v>
      </c>
      <c r="BS5" s="65">
        <v>104</v>
      </c>
      <c r="BT5" s="55">
        <v>2</v>
      </c>
      <c r="BU5" s="76">
        <v>1</v>
      </c>
      <c r="BV5" s="55">
        <v>2</v>
      </c>
      <c r="BW5" s="59" t="s">
        <v>182</v>
      </c>
      <c r="BX5" s="59" t="s">
        <v>19</v>
      </c>
      <c r="BY5" s="71" t="s">
        <v>222</v>
      </c>
      <c r="BZ5" s="71">
        <v>0</v>
      </c>
      <c r="CA5" s="59" t="s">
        <v>19</v>
      </c>
      <c r="CB5" s="59" t="s">
        <v>19</v>
      </c>
      <c r="CC5" s="55">
        <v>15</v>
      </c>
      <c r="CD5" s="55">
        <v>16</v>
      </c>
      <c r="CE5" s="55"/>
      <c r="CF5" s="55">
        <v>2</v>
      </c>
      <c r="CG5" s="55"/>
      <c r="CH5" s="55"/>
      <c r="CI5" s="55"/>
      <c r="CJ5" s="55"/>
      <c r="CK5" s="300">
        <v>15</v>
      </c>
      <c r="CL5" s="300">
        <v>190</v>
      </c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</row>
    <row r="6" spans="1:107" x14ac:dyDescent="0.2">
      <c r="A6" s="58">
        <v>29</v>
      </c>
      <c r="B6" s="79" t="s">
        <v>223</v>
      </c>
      <c r="C6" s="74" t="s">
        <v>224</v>
      </c>
      <c r="D6" s="55" t="s">
        <v>216</v>
      </c>
      <c r="E6" s="55">
        <v>62</v>
      </c>
      <c r="F6" s="55">
        <v>1947</v>
      </c>
      <c r="G6" s="55">
        <v>140</v>
      </c>
      <c r="H6" s="55">
        <v>80</v>
      </c>
      <c r="I6" s="55">
        <v>1</v>
      </c>
      <c r="J6" s="55">
        <v>168</v>
      </c>
      <c r="K6" s="55">
        <v>74</v>
      </c>
      <c r="L6" s="55">
        <v>26.2</v>
      </c>
      <c r="M6" s="55">
        <v>99</v>
      </c>
      <c r="N6" s="55">
        <v>113</v>
      </c>
      <c r="O6" s="55">
        <v>0.87</v>
      </c>
      <c r="P6" s="55">
        <v>17</v>
      </c>
      <c r="Q6" s="55">
        <v>2</v>
      </c>
      <c r="R6" s="77">
        <v>3</v>
      </c>
      <c r="S6" s="55">
        <v>1</v>
      </c>
      <c r="T6" s="55">
        <v>2</v>
      </c>
      <c r="U6" s="55">
        <v>2</v>
      </c>
      <c r="V6" s="55">
        <v>2</v>
      </c>
      <c r="W6" s="67"/>
      <c r="X6" s="55">
        <v>1</v>
      </c>
      <c r="Y6" s="55">
        <v>1</v>
      </c>
      <c r="Z6" s="55">
        <v>2</v>
      </c>
      <c r="AA6" s="55"/>
      <c r="AB6" s="55">
        <v>2</v>
      </c>
      <c r="AC6" s="55"/>
      <c r="AD6" s="55">
        <v>2</v>
      </c>
      <c r="AE6" s="55"/>
      <c r="AF6" s="68"/>
      <c r="AG6" s="55">
        <v>7.9</v>
      </c>
      <c r="AH6" s="55">
        <v>7.05</v>
      </c>
      <c r="AI6" s="55">
        <v>6.57</v>
      </c>
      <c r="AJ6" s="55">
        <v>0.83</v>
      </c>
      <c r="AK6" s="55">
        <v>1.58</v>
      </c>
      <c r="AL6" s="55">
        <v>4.6100000000000003</v>
      </c>
      <c r="AM6" s="55">
        <v>4.99</v>
      </c>
      <c r="AN6" s="55">
        <v>2.92</v>
      </c>
      <c r="AO6" s="55">
        <v>3.16</v>
      </c>
      <c r="AP6" s="55">
        <v>6.38</v>
      </c>
      <c r="AQ6" s="55">
        <v>1.55</v>
      </c>
      <c r="AR6" s="55">
        <v>1.17</v>
      </c>
      <c r="AS6" s="55">
        <v>0.75</v>
      </c>
      <c r="AT6" s="55">
        <v>7.0000000000000007E-2</v>
      </c>
      <c r="AU6" s="64"/>
      <c r="AV6" s="55">
        <v>19</v>
      </c>
      <c r="AW6" s="55">
        <v>4.72</v>
      </c>
      <c r="AX6" s="55">
        <v>142</v>
      </c>
      <c r="AY6" s="55">
        <v>42.9</v>
      </c>
      <c r="AZ6" s="55">
        <v>9.9600000000000009</v>
      </c>
      <c r="BA6" s="55">
        <v>311</v>
      </c>
      <c r="BB6" s="297">
        <v>9.3000000000000007</v>
      </c>
      <c r="BC6" s="297">
        <v>256</v>
      </c>
      <c r="BD6" s="297">
        <v>68</v>
      </c>
      <c r="BE6" s="297">
        <v>46</v>
      </c>
      <c r="BF6" s="55">
        <v>8.5</v>
      </c>
      <c r="BG6" s="55">
        <v>98</v>
      </c>
      <c r="BH6" s="55">
        <v>1.28</v>
      </c>
      <c r="BI6" s="55"/>
      <c r="BJ6" s="59" t="s">
        <v>3</v>
      </c>
      <c r="BK6" s="55">
        <v>1.4</v>
      </c>
      <c r="BL6" s="55"/>
      <c r="BM6" s="65">
        <v>90.8</v>
      </c>
      <c r="BN6" s="72"/>
      <c r="BO6" s="65">
        <v>10.6</v>
      </c>
      <c r="BP6" s="73"/>
      <c r="BQ6" s="73">
        <v>1.04</v>
      </c>
      <c r="BR6" s="65">
        <v>78</v>
      </c>
      <c r="BS6" s="65">
        <v>88</v>
      </c>
      <c r="BT6" s="55">
        <v>2</v>
      </c>
      <c r="BU6" s="76">
        <v>2</v>
      </c>
      <c r="BV6" s="55">
        <v>1</v>
      </c>
      <c r="BW6" s="59" t="s">
        <v>19</v>
      </c>
      <c r="BX6" s="59" t="s">
        <v>18</v>
      </c>
      <c r="BY6" s="62">
        <v>0</v>
      </c>
      <c r="BZ6" s="71">
        <v>0</v>
      </c>
      <c r="CA6" s="59" t="s">
        <v>19</v>
      </c>
      <c r="CB6" s="59" t="s">
        <v>18</v>
      </c>
      <c r="CC6" s="55">
        <v>17</v>
      </c>
      <c r="CD6" s="59">
        <v>17</v>
      </c>
      <c r="CE6" s="55"/>
      <c r="CF6" s="55">
        <v>2</v>
      </c>
      <c r="CG6" s="55"/>
      <c r="CH6" s="55"/>
      <c r="CI6" s="55"/>
      <c r="CJ6" s="55"/>
      <c r="CK6" s="300">
        <v>5.9</v>
      </c>
      <c r="CL6" s="300">
        <v>710</v>
      </c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x14ac:dyDescent="0.2">
      <c r="A7" s="58">
        <v>30</v>
      </c>
      <c r="B7" s="78" t="s">
        <v>225</v>
      </c>
      <c r="C7" s="74" t="s">
        <v>226</v>
      </c>
      <c r="D7" s="59" t="s">
        <v>203</v>
      </c>
      <c r="E7" s="55">
        <v>67</v>
      </c>
      <c r="F7" s="55">
        <v>1942</v>
      </c>
      <c r="G7" s="55">
        <v>150</v>
      </c>
      <c r="H7" s="55">
        <v>80</v>
      </c>
      <c r="I7" s="55">
        <v>1</v>
      </c>
      <c r="J7" s="55">
        <v>172</v>
      </c>
      <c r="K7" s="55">
        <v>66</v>
      </c>
      <c r="L7" s="55">
        <v>22.3</v>
      </c>
      <c r="M7" s="55">
        <v>88</v>
      </c>
      <c r="N7" s="55">
        <v>103</v>
      </c>
      <c r="O7" s="59">
        <v>0.85</v>
      </c>
      <c r="P7" s="55">
        <v>12</v>
      </c>
      <c r="Q7" s="55">
        <v>2</v>
      </c>
      <c r="R7" s="77">
        <v>1</v>
      </c>
      <c r="S7" s="55">
        <v>1</v>
      </c>
      <c r="T7" s="55">
        <v>2</v>
      </c>
      <c r="U7" s="55">
        <v>1</v>
      </c>
      <c r="V7" s="55">
        <v>2</v>
      </c>
      <c r="W7" s="67"/>
      <c r="X7" s="55">
        <v>2</v>
      </c>
      <c r="Y7" s="55">
        <v>2</v>
      </c>
      <c r="Z7" s="55">
        <v>2</v>
      </c>
      <c r="AA7" s="55"/>
      <c r="AB7" s="55">
        <v>2</v>
      </c>
      <c r="AC7" s="55"/>
      <c r="AD7" s="55">
        <v>2</v>
      </c>
      <c r="AE7" s="55"/>
      <c r="AF7" s="68"/>
      <c r="AG7" s="61">
        <v>10.9</v>
      </c>
      <c r="AH7" s="61">
        <v>8.25</v>
      </c>
      <c r="AI7" s="55">
        <v>6.29</v>
      </c>
      <c r="AJ7" s="55">
        <v>1.33</v>
      </c>
      <c r="AK7" s="55">
        <v>1.57</v>
      </c>
      <c r="AL7" s="55">
        <v>4.12</v>
      </c>
      <c r="AM7" s="55">
        <v>4.72</v>
      </c>
      <c r="AN7" s="55">
        <v>2.62</v>
      </c>
      <c r="AO7" s="55">
        <v>3.01</v>
      </c>
      <c r="AP7" s="55">
        <v>4.01</v>
      </c>
      <c r="AQ7" s="55">
        <v>1.64</v>
      </c>
      <c r="AR7" s="59">
        <v>1.1299999999999999</v>
      </c>
      <c r="AS7" s="55">
        <v>0.69</v>
      </c>
      <c r="AT7" s="55">
        <v>0.08</v>
      </c>
      <c r="AU7" s="64">
        <v>204.5</v>
      </c>
      <c r="AV7" s="55">
        <v>14.05</v>
      </c>
      <c r="AW7" s="55">
        <v>4.26</v>
      </c>
      <c r="AX7" s="55">
        <v>138</v>
      </c>
      <c r="AY7" s="55">
        <v>40.799999999999997</v>
      </c>
      <c r="AZ7" s="55">
        <v>5.0999999999999996</v>
      </c>
      <c r="BA7" s="55">
        <v>220</v>
      </c>
      <c r="BB7" s="326">
        <v>290</v>
      </c>
      <c r="BC7" s="326">
        <v>1.1000000000000001</v>
      </c>
      <c r="BD7" s="326">
        <v>72</v>
      </c>
      <c r="BE7" s="326">
        <v>43</v>
      </c>
      <c r="BF7" s="61">
        <v>8.1999999999999993</v>
      </c>
      <c r="BG7" s="61">
        <v>87</v>
      </c>
      <c r="BH7" s="61">
        <v>1.19</v>
      </c>
      <c r="BI7" s="55"/>
      <c r="BJ7" s="59" t="s">
        <v>3</v>
      </c>
      <c r="BK7" s="55">
        <v>1.62</v>
      </c>
      <c r="BL7" s="55"/>
      <c r="BM7" s="65">
        <v>132.80000000000001</v>
      </c>
      <c r="BN7" s="72"/>
      <c r="BO7" s="65">
        <v>24.25</v>
      </c>
      <c r="BP7" s="73">
        <v>16.440000000000001</v>
      </c>
      <c r="BQ7" s="73">
        <v>2.37</v>
      </c>
      <c r="BR7" s="65">
        <v>78</v>
      </c>
      <c r="BS7" s="65">
        <v>82</v>
      </c>
      <c r="BT7" s="55">
        <v>2</v>
      </c>
      <c r="BU7" s="76">
        <v>1</v>
      </c>
      <c r="BV7" s="55">
        <v>2</v>
      </c>
      <c r="BW7" s="59" t="s">
        <v>33</v>
      </c>
      <c r="BX7" s="59" t="s">
        <v>33</v>
      </c>
      <c r="BY7" s="62" t="s">
        <v>227</v>
      </c>
      <c r="BZ7" s="62" t="s">
        <v>227</v>
      </c>
      <c r="CA7" s="59" t="s">
        <v>19</v>
      </c>
      <c r="CB7" s="59" t="s">
        <v>19</v>
      </c>
      <c r="CC7" s="55">
        <v>17</v>
      </c>
      <c r="CD7" s="59">
        <v>18</v>
      </c>
      <c r="CE7" s="55"/>
      <c r="CF7" s="55">
        <v>2</v>
      </c>
      <c r="CG7" s="55"/>
      <c r="CH7" s="55"/>
      <c r="CI7" s="55"/>
      <c r="CJ7" s="55"/>
      <c r="CK7" s="300">
        <v>16.649999999999999</v>
      </c>
      <c r="CL7" s="300">
        <v>110</v>
      </c>
      <c r="CM7" s="55">
        <v>12.8</v>
      </c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</row>
    <row r="8" spans="1:107" x14ac:dyDescent="0.2">
      <c r="A8" s="58">
        <v>43</v>
      </c>
      <c r="B8" s="79" t="s">
        <v>223</v>
      </c>
      <c r="C8" s="74" t="s">
        <v>228</v>
      </c>
      <c r="D8" s="55" t="s">
        <v>203</v>
      </c>
      <c r="E8" s="55">
        <v>56</v>
      </c>
      <c r="F8" s="55">
        <v>1953</v>
      </c>
      <c r="G8" s="55">
        <v>135</v>
      </c>
      <c r="H8" s="55">
        <v>90</v>
      </c>
      <c r="I8" s="55">
        <v>1</v>
      </c>
      <c r="J8" s="55">
        <v>164</v>
      </c>
      <c r="K8" s="55">
        <v>67</v>
      </c>
      <c r="L8" s="55">
        <v>24.9</v>
      </c>
      <c r="M8" s="55">
        <v>94</v>
      </c>
      <c r="N8" s="55">
        <v>100</v>
      </c>
      <c r="O8" s="59">
        <v>0.94</v>
      </c>
      <c r="P8" s="55">
        <v>20</v>
      </c>
      <c r="Q8" s="55">
        <v>2</v>
      </c>
      <c r="R8" s="77">
        <v>3</v>
      </c>
      <c r="S8" s="55">
        <v>1</v>
      </c>
      <c r="T8" s="55">
        <v>2</v>
      </c>
      <c r="U8" s="55">
        <v>1</v>
      </c>
      <c r="V8" s="55">
        <v>2</v>
      </c>
      <c r="W8" s="67"/>
      <c r="X8" s="55">
        <v>1</v>
      </c>
      <c r="Y8" s="55">
        <v>1</v>
      </c>
      <c r="Z8" s="55">
        <v>1</v>
      </c>
      <c r="AA8" s="59" t="s">
        <v>229</v>
      </c>
      <c r="AB8" s="55">
        <v>2</v>
      </c>
      <c r="AC8" s="55"/>
      <c r="AD8" s="55">
        <v>2</v>
      </c>
      <c r="AE8" s="55"/>
      <c r="AF8" s="68"/>
      <c r="AG8" s="55">
        <v>8.6999999999999993</v>
      </c>
      <c r="AH8" s="55">
        <v>7.88</v>
      </c>
      <c r="AI8" s="55">
        <v>6</v>
      </c>
      <c r="AJ8" s="55">
        <v>2.31</v>
      </c>
      <c r="AK8" s="55">
        <v>0.94</v>
      </c>
      <c r="AL8" s="55">
        <v>4.01</v>
      </c>
      <c r="AM8" s="55">
        <v>5.0599999999999996</v>
      </c>
      <c r="AN8" s="55">
        <v>4.26</v>
      </c>
      <c r="AO8" s="55">
        <v>5.38</v>
      </c>
      <c r="AP8" s="55">
        <v>6.38</v>
      </c>
      <c r="AQ8" s="55">
        <v>1.18</v>
      </c>
      <c r="AR8" s="55">
        <v>1.21</v>
      </c>
      <c r="AS8" s="55">
        <v>1.02</v>
      </c>
      <c r="AT8" s="55">
        <v>0.2</v>
      </c>
      <c r="AU8" s="64"/>
      <c r="AV8" s="55">
        <v>11.03</v>
      </c>
      <c r="AW8" s="55">
        <v>5.05</v>
      </c>
      <c r="AX8" s="55">
        <v>138</v>
      </c>
      <c r="AY8" s="55">
        <v>42.4</v>
      </c>
      <c r="AZ8" s="55">
        <v>8.24</v>
      </c>
      <c r="BA8" s="55">
        <v>215</v>
      </c>
      <c r="BB8" s="297">
        <v>3.5</v>
      </c>
      <c r="BC8" s="297">
        <v>293</v>
      </c>
      <c r="BD8" s="297">
        <v>75</v>
      </c>
      <c r="BE8" s="297">
        <v>41.3</v>
      </c>
      <c r="BF8" s="55">
        <v>5.5</v>
      </c>
      <c r="BG8" s="55">
        <v>80</v>
      </c>
      <c r="BH8" s="55">
        <v>1.06</v>
      </c>
      <c r="BI8" s="55"/>
      <c r="BJ8" s="59" t="s">
        <v>3</v>
      </c>
      <c r="BK8" s="55">
        <v>2.12</v>
      </c>
      <c r="BL8" s="55"/>
      <c r="BM8" s="65">
        <v>67.2</v>
      </c>
      <c r="BN8" s="72"/>
      <c r="BO8" s="65">
        <v>10.6</v>
      </c>
      <c r="BP8" s="73"/>
      <c r="BQ8" s="73">
        <v>1.31</v>
      </c>
      <c r="BR8" s="65">
        <v>88</v>
      </c>
      <c r="BS8" s="65">
        <v>85</v>
      </c>
      <c r="BT8" s="55">
        <v>2</v>
      </c>
      <c r="BU8" s="76">
        <v>1</v>
      </c>
      <c r="BV8" s="55">
        <v>2</v>
      </c>
      <c r="BW8" s="59" t="s">
        <v>62</v>
      </c>
      <c r="BX8" s="63" t="s">
        <v>25</v>
      </c>
      <c r="BY8" s="62" t="s">
        <v>230</v>
      </c>
      <c r="BZ8" s="62" t="s">
        <v>230</v>
      </c>
      <c r="CA8" s="59" t="s">
        <v>19</v>
      </c>
      <c r="CB8" s="59" t="s">
        <v>19</v>
      </c>
      <c r="CC8" s="55">
        <v>18</v>
      </c>
      <c r="CD8" s="55">
        <v>18</v>
      </c>
      <c r="CE8" s="55"/>
      <c r="CF8" s="55">
        <v>1</v>
      </c>
      <c r="CG8" s="59" t="s">
        <v>6</v>
      </c>
      <c r="CH8" s="55"/>
      <c r="CI8" s="55"/>
      <c r="CJ8" s="55"/>
      <c r="CK8" s="300">
        <v>10.25</v>
      </c>
      <c r="CL8" s="300">
        <v>295</v>
      </c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</row>
    <row r="9" spans="1:107" x14ac:dyDescent="0.2">
      <c r="A9" s="81">
        <v>48</v>
      </c>
      <c r="B9" s="93" t="s">
        <v>231</v>
      </c>
      <c r="C9" s="90" t="s">
        <v>232</v>
      </c>
      <c r="D9" s="82" t="s">
        <v>203</v>
      </c>
      <c r="E9" s="80">
        <v>54</v>
      </c>
      <c r="F9" s="80">
        <v>1955</v>
      </c>
      <c r="G9" s="80">
        <v>140</v>
      </c>
      <c r="H9" s="80">
        <v>80</v>
      </c>
      <c r="I9" s="80">
        <v>1</v>
      </c>
      <c r="J9" s="80">
        <v>152</v>
      </c>
      <c r="K9" s="80">
        <v>62</v>
      </c>
      <c r="L9" s="80">
        <v>26.8</v>
      </c>
      <c r="M9" s="80">
        <v>98</v>
      </c>
      <c r="N9" s="80">
        <v>109</v>
      </c>
      <c r="O9" s="82">
        <v>0.9</v>
      </c>
      <c r="P9" s="80">
        <v>10</v>
      </c>
      <c r="Q9" s="80">
        <v>2</v>
      </c>
      <c r="R9" s="92">
        <v>2</v>
      </c>
      <c r="S9" s="80">
        <v>2</v>
      </c>
      <c r="T9" s="80">
        <v>1</v>
      </c>
      <c r="U9" s="80">
        <v>2</v>
      </c>
      <c r="V9" s="80">
        <v>2</v>
      </c>
      <c r="W9" s="85"/>
      <c r="X9" s="80">
        <v>1</v>
      </c>
      <c r="Y9" s="80">
        <v>2</v>
      </c>
      <c r="Z9" s="80">
        <v>2</v>
      </c>
      <c r="AA9" s="80"/>
      <c r="AB9" s="80">
        <v>1</v>
      </c>
      <c r="AC9" s="82" t="s">
        <v>233</v>
      </c>
      <c r="AD9" s="80">
        <v>2</v>
      </c>
      <c r="AE9" s="80"/>
      <c r="AF9" s="86"/>
      <c r="AG9" s="80">
        <v>7.1</v>
      </c>
      <c r="AH9" s="80">
        <v>7.19</v>
      </c>
      <c r="AI9" s="80">
        <v>6.37</v>
      </c>
      <c r="AJ9" s="80">
        <v>0.99</v>
      </c>
      <c r="AK9" s="80">
        <v>1.79</v>
      </c>
      <c r="AL9" s="80">
        <v>4.13</v>
      </c>
      <c r="AM9" s="80">
        <v>4.58</v>
      </c>
      <c r="AN9" s="80">
        <v>2.31</v>
      </c>
      <c r="AO9" s="80">
        <v>2.56</v>
      </c>
      <c r="AP9" s="80">
        <v>3.56</v>
      </c>
      <c r="AQ9" s="80">
        <v>1.82</v>
      </c>
      <c r="AR9" s="80">
        <v>1.19</v>
      </c>
      <c r="AS9" s="80">
        <v>0.65</v>
      </c>
      <c r="AT9" s="80">
        <v>0.72</v>
      </c>
      <c r="AU9" s="83"/>
      <c r="AV9" s="80">
        <v>14.48</v>
      </c>
      <c r="AW9" s="80">
        <v>5.22</v>
      </c>
      <c r="AX9" s="80">
        <v>145</v>
      </c>
      <c r="AY9" s="80">
        <v>44.1</v>
      </c>
      <c r="AZ9" s="80">
        <v>7.63</v>
      </c>
      <c r="BA9" s="80">
        <v>268</v>
      </c>
      <c r="BB9" s="297">
        <v>3.1</v>
      </c>
      <c r="BC9" s="297">
        <v>226</v>
      </c>
      <c r="BD9" s="297">
        <v>70</v>
      </c>
      <c r="BE9" s="297">
        <v>44.7</v>
      </c>
      <c r="BF9" s="80">
        <v>3.4</v>
      </c>
      <c r="BG9" s="80">
        <v>81</v>
      </c>
      <c r="BH9" s="80">
        <v>1.02</v>
      </c>
      <c r="BI9" s="80"/>
      <c r="BJ9" s="80" t="s">
        <v>3</v>
      </c>
      <c r="BK9" s="80">
        <v>2.02</v>
      </c>
      <c r="BL9" s="80"/>
      <c r="BM9" s="84">
        <v>99.1</v>
      </c>
      <c r="BN9" s="88"/>
      <c r="BO9" s="84">
        <v>13.94</v>
      </c>
      <c r="BP9" s="89"/>
      <c r="BQ9" s="89">
        <v>1.73</v>
      </c>
      <c r="BR9" s="84">
        <v>84</v>
      </c>
      <c r="BS9" s="84">
        <v>91</v>
      </c>
      <c r="BT9" s="80">
        <v>2</v>
      </c>
      <c r="BU9" s="91">
        <v>1</v>
      </c>
      <c r="BV9" s="80">
        <v>2</v>
      </c>
      <c r="BW9" s="82" t="s">
        <v>19</v>
      </c>
      <c r="BX9" s="82" t="s">
        <v>19</v>
      </c>
      <c r="BY9" s="87">
        <v>0</v>
      </c>
      <c r="BZ9" s="87">
        <v>0</v>
      </c>
      <c r="CA9" s="82" t="s">
        <v>19</v>
      </c>
      <c r="CB9" s="82" t="s">
        <v>19</v>
      </c>
      <c r="CC9" s="80">
        <v>16</v>
      </c>
      <c r="CD9" s="80">
        <v>16</v>
      </c>
      <c r="CE9" s="80"/>
      <c r="CF9" s="80">
        <v>2</v>
      </c>
      <c r="CG9" s="80"/>
      <c r="CH9" s="80"/>
      <c r="CI9" s="80"/>
      <c r="CJ9" s="80"/>
      <c r="CK9" s="301">
        <v>7.55</v>
      </c>
      <c r="CL9" s="301">
        <v>465</v>
      </c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</row>
    <row r="10" spans="1:107" x14ac:dyDescent="0.2">
      <c r="A10" s="81">
        <v>44</v>
      </c>
      <c r="B10" s="93" t="s">
        <v>234</v>
      </c>
      <c r="C10" s="90" t="s">
        <v>235</v>
      </c>
      <c r="D10" s="80" t="s">
        <v>203</v>
      </c>
      <c r="E10" s="80">
        <v>60</v>
      </c>
      <c r="F10" s="80">
        <v>1949</v>
      </c>
      <c r="G10" s="80">
        <v>130</v>
      </c>
      <c r="H10" s="80">
        <v>80</v>
      </c>
      <c r="I10" s="80">
        <v>1</v>
      </c>
      <c r="J10" s="80">
        <v>164</v>
      </c>
      <c r="K10" s="80">
        <v>75</v>
      </c>
      <c r="L10" s="80">
        <v>27.9</v>
      </c>
      <c r="M10" s="80">
        <v>103</v>
      </c>
      <c r="N10" s="82">
        <v>112</v>
      </c>
      <c r="O10" s="82">
        <v>0.92</v>
      </c>
      <c r="P10" s="80">
        <v>16</v>
      </c>
      <c r="Q10" s="80">
        <v>2</v>
      </c>
      <c r="R10" s="92">
        <v>3</v>
      </c>
      <c r="S10" s="80">
        <v>1</v>
      </c>
      <c r="T10" s="80">
        <v>2</v>
      </c>
      <c r="U10" s="80">
        <v>2</v>
      </c>
      <c r="V10" s="80">
        <v>2</v>
      </c>
      <c r="W10" s="85"/>
      <c r="X10" s="80">
        <v>1</v>
      </c>
      <c r="Y10" s="80">
        <v>2</v>
      </c>
      <c r="Z10" s="80">
        <v>2</v>
      </c>
      <c r="AA10" s="80"/>
      <c r="AB10" s="80">
        <v>2</v>
      </c>
      <c r="AC10" s="80"/>
      <c r="AD10" s="80">
        <v>2</v>
      </c>
      <c r="AE10" s="80"/>
      <c r="AF10" s="86"/>
      <c r="AG10" s="80">
        <v>13.6</v>
      </c>
      <c r="AH10" s="80">
        <v>9.2200000000000006</v>
      </c>
      <c r="AI10" s="80">
        <v>6.76</v>
      </c>
      <c r="AJ10" s="80">
        <v>2.4900000000000002</v>
      </c>
      <c r="AK10" s="80">
        <v>1.38</v>
      </c>
      <c r="AL10" s="80">
        <v>4.25</v>
      </c>
      <c r="AM10" s="80">
        <v>5.38</v>
      </c>
      <c r="AN10" s="80">
        <v>3.08</v>
      </c>
      <c r="AO10" s="80">
        <v>3.9</v>
      </c>
      <c r="AP10" s="80">
        <v>4.9000000000000004</v>
      </c>
      <c r="AQ10" s="80">
        <v>1.48</v>
      </c>
      <c r="AR10" s="80">
        <v>1.5</v>
      </c>
      <c r="AS10" s="80">
        <v>1.01</v>
      </c>
      <c r="AT10" s="80">
        <v>0.27</v>
      </c>
      <c r="AU10" s="83"/>
      <c r="AV10" s="80">
        <v>10.32</v>
      </c>
      <c r="AW10" s="80">
        <v>5</v>
      </c>
      <c r="AX10" s="80">
        <v>134</v>
      </c>
      <c r="AY10" s="80">
        <v>40.9</v>
      </c>
      <c r="AZ10" s="80">
        <v>8.1</v>
      </c>
      <c r="BA10" s="80">
        <v>308</v>
      </c>
      <c r="BB10" s="297">
        <v>3.9</v>
      </c>
      <c r="BC10" s="297">
        <v>200</v>
      </c>
      <c r="BD10" s="297">
        <v>75</v>
      </c>
      <c r="BE10" s="297">
        <v>45</v>
      </c>
      <c r="BF10" s="80">
        <v>9.3000000000000007</v>
      </c>
      <c r="BG10" s="80">
        <v>82</v>
      </c>
      <c r="BH10" s="80">
        <v>1.1399999999999999</v>
      </c>
      <c r="BI10" s="80"/>
      <c r="BJ10" s="82" t="s">
        <v>236</v>
      </c>
      <c r="BK10" s="80">
        <v>2.4</v>
      </c>
      <c r="BL10" s="80"/>
      <c r="BM10" s="84">
        <v>266.60000000000002</v>
      </c>
      <c r="BN10" s="88"/>
      <c r="BO10" s="84">
        <v>43.68</v>
      </c>
      <c r="BP10" s="89"/>
      <c r="BQ10" s="89">
        <v>3.4</v>
      </c>
      <c r="BR10" s="84">
        <v>85</v>
      </c>
      <c r="BS10" s="84">
        <v>105</v>
      </c>
      <c r="BT10" s="80">
        <v>2</v>
      </c>
      <c r="BU10" s="91">
        <v>3</v>
      </c>
      <c r="BV10" s="80">
        <v>2</v>
      </c>
      <c r="BW10" s="82" t="s">
        <v>19</v>
      </c>
      <c r="BX10" s="82" t="s">
        <v>18</v>
      </c>
      <c r="BY10" s="87">
        <v>0</v>
      </c>
      <c r="BZ10" s="87">
        <v>0</v>
      </c>
      <c r="CA10" s="82" t="s">
        <v>19</v>
      </c>
      <c r="CB10" s="82" t="s">
        <v>18</v>
      </c>
      <c r="CC10" s="80">
        <v>16</v>
      </c>
      <c r="CD10" s="80">
        <v>16</v>
      </c>
      <c r="CE10" s="80"/>
      <c r="CF10" s="80">
        <v>2</v>
      </c>
      <c r="CG10" s="80"/>
      <c r="CH10" s="80"/>
      <c r="CI10" s="80"/>
      <c r="CJ10" s="80"/>
      <c r="CK10" s="301">
        <v>5.7</v>
      </c>
      <c r="CL10" s="301">
        <v>520</v>
      </c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</row>
    <row r="11" spans="1:107" x14ac:dyDescent="0.2">
      <c r="A11" s="95">
        <v>31</v>
      </c>
      <c r="B11" s="108" t="s">
        <v>225</v>
      </c>
      <c r="C11" s="105" t="s">
        <v>240</v>
      </c>
      <c r="D11" s="96" t="s">
        <v>1</v>
      </c>
      <c r="E11" s="94">
        <v>63</v>
      </c>
      <c r="F11" s="94">
        <v>1946</v>
      </c>
      <c r="G11" s="94">
        <v>150</v>
      </c>
      <c r="H11" s="94">
        <v>100</v>
      </c>
      <c r="I11" s="94">
        <v>1</v>
      </c>
      <c r="J11" s="94">
        <v>170</v>
      </c>
      <c r="K11" s="94">
        <v>80</v>
      </c>
      <c r="L11" s="94">
        <v>27.7</v>
      </c>
      <c r="M11" s="94">
        <v>95</v>
      </c>
      <c r="N11" s="94">
        <v>123</v>
      </c>
      <c r="O11" s="94">
        <v>0.78</v>
      </c>
      <c r="P11" s="94">
        <v>15</v>
      </c>
      <c r="Q11" s="94">
        <v>2</v>
      </c>
      <c r="R11" s="107">
        <v>2</v>
      </c>
      <c r="S11" s="94">
        <v>1</v>
      </c>
      <c r="T11" s="94">
        <v>2</v>
      </c>
      <c r="U11" s="94">
        <v>2</v>
      </c>
      <c r="V11" s="94">
        <v>2</v>
      </c>
      <c r="W11" s="100"/>
      <c r="X11" s="94">
        <v>1</v>
      </c>
      <c r="Y11" s="94">
        <v>2</v>
      </c>
      <c r="Z11" s="94">
        <v>2</v>
      </c>
      <c r="AA11" s="94"/>
      <c r="AB11" s="94">
        <v>2</v>
      </c>
      <c r="AC11" s="94"/>
      <c r="AD11" s="94">
        <v>2</v>
      </c>
      <c r="AE11" s="94"/>
      <c r="AF11" s="101"/>
      <c r="AG11" s="94">
        <v>12.8</v>
      </c>
      <c r="AH11" s="94">
        <v>7.74</v>
      </c>
      <c r="AI11" s="94">
        <v>5.45</v>
      </c>
      <c r="AJ11" s="94">
        <v>0.72</v>
      </c>
      <c r="AK11" s="94">
        <v>1.24</v>
      </c>
      <c r="AL11" s="94">
        <v>3.88</v>
      </c>
      <c r="AM11" s="94">
        <v>4.21</v>
      </c>
      <c r="AN11" s="94">
        <v>3.13</v>
      </c>
      <c r="AO11" s="94">
        <v>3.4</v>
      </c>
      <c r="AP11" s="94">
        <v>4.4000000000000004</v>
      </c>
      <c r="AQ11" s="94">
        <v>1.26</v>
      </c>
      <c r="AR11" s="94">
        <v>1</v>
      </c>
      <c r="AS11" s="94">
        <v>0.79</v>
      </c>
      <c r="AT11" s="94">
        <v>0.81</v>
      </c>
      <c r="AU11" s="98">
        <v>170</v>
      </c>
      <c r="AV11" s="94">
        <v>10.97</v>
      </c>
      <c r="AW11" s="94">
        <v>3.95</v>
      </c>
      <c r="AX11" s="94">
        <v>127</v>
      </c>
      <c r="AY11" s="94">
        <v>36.700000000000003</v>
      </c>
      <c r="AZ11" s="94">
        <v>6.41</v>
      </c>
      <c r="BA11" s="94">
        <v>299</v>
      </c>
      <c r="BB11" s="297">
        <v>3.1</v>
      </c>
      <c r="BC11" s="297">
        <v>228</v>
      </c>
      <c r="BD11" s="297">
        <v>76</v>
      </c>
      <c r="BE11" s="297">
        <v>47</v>
      </c>
      <c r="BF11" s="94">
        <v>4.8</v>
      </c>
      <c r="BG11" s="94">
        <v>81</v>
      </c>
      <c r="BH11" s="94">
        <v>0.87</v>
      </c>
      <c r="BI11" s="94"/>
      <c r="BJ11" s="96" t="s">
        <v>3</v>
      </c>
      <c r="BK11" s="94">
        <v>2.56</v>
      </c>
      <c r="BL11" s="94"/>
      <c r="BM11" s="99">
        <v>81.400000000000006</v>
      </c>
      <c r="BN11" s="103"/>
      <c r="BO11" s="99">
        <v>21.5</v>
      </c>
      <c r="BP11" s="104">
        <v>8.6999999999999993</v>
      </c>
      <c r="BQ11" s="104">
        <v>2.4900000000000002</v>
      </c>
      <c r="BR11" s="99">
        <v>82</v>
      </c>
      <c r="BS11" s="99">
        <v>68</v>
      </c>
      <c r="BT11" s="94">
        <v>2</v>
      </c>
      <c r="BU11" s="106">
        <v>2</v>
      </c>
      <c r="BV11" s="94">
        <v>1</v>
      </c>
      <c r="BW11" s="96" t="s">
        <v>16</v>
      </c>
      <c r="BX11" s="96" t="s">
        <v>64</v>
      </c>
      <c r="BY11" s="97" t="s">
        <v>241</v>
      </c>
      <c r="BZ11" s="102">
        <v>0</v>
      </c>
      <c r="CA11" s="96" t="s">
        <v>33</v>
      </c>
      <c r="CB11" s="96" t="s">
        <v>64</v>
      </c>
      <c r="CC11" s="94">
        <v>14</v>
      </c>
      <c r="CD11" s="94">
        <v>14</v>
      </c>
      <c r="CE11" s="96" t="s">
        <v>209</v>
      </c>
      <c r="CF11" s="96">
        <v>1</v>
      </c>
      <c r="CG11" s="96" t="s">
        <v>6</v>
      </c>
      <c r="CH11" s="94"/>
      <c r="CI11" s="94"/>
      <c r="CJ11" s="94"/>
      <c r="CK11" s="302">
        <v>11.6</v>
      </c>
      <c r="CL11" s="302">
        <v>222.5</v>
      </c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x14ac:dyDescent="0.2">
      <c r="A12" s="95">
        <v>32</v>
      </c>
      <c r="B12" s="109">
        <v>40091</v>
      </c>
      <c r="C12" s="105" t="s">
        <v>242</v>
      </c>
      <c r="D12" s="96" t="s">
        <v>12</v>
      </c>
      <c r="E12" s="94">
        <v>74</v>
      </c>
      <c r="F12" s="94">
        <v>1935</v>
      </c>
      <c r="G12" s="94">
        <v>140</v>
      </c>
      <c r="H12" s="94">
        <v>75</v>
      </c>
      <c r="I12" s="94">
        <v>1</v>
      </c>
      <c r="J12" s="94">
        <v>177</v>
      </c>
      <c r="K12" s="94">
        <v>78</v>
      </c>
      <c r="L12" s="94">
        <v>24.9</v>
      </c>
      <c r="M12" s="94">
        <v>98</v>
      </c>
      <c r="N12" s="94">
        <v>110</v>
      </c>
      <c r="O12" s="94">
        <v>0.89</v>
      </c>
      <c r="P12" s="94">
        <v>25</v>
      </c>
      <c r="Q12" s="94">
        <v>2</v>
      </c>
      <c r="R12" s="107">
        <v>1</v>
      </c>
      <c r="S12" s="94">
        <v>2</v>
      </c>
      <c r="T12" s="94">
        <v>1</v>
      </c>
      <c r="U12" s="94">
        <v>2</v>
      </c>
      <c r="V12" s="94">
        <v>2</v>
      </c>
      <c r="W12" s="100"/>
      <c r="X12" s="94">
        <v>1</v>
      </c>
      <c r="Y12" s="94">
        <v>2</v>
      </c>
      <c r="Z12" s="94">
        <v>1</v>
      </c>
      <c r="AA12" s="96" t="s">
        <v>243</v>
      </c>
      <c r="AB12" s="94">
        <v>2</v>
      </c>
      <c r="AC12" s="94"/>
      <c r="AD12" s="94">
        <v>2</v>
      </c>
      <c r="AE12" s="94"/>
      <c r="AF12" s="101"/>
      <c r="AG12" s="94">
        <v>12.1</v>
      </c>
      <c r="AH12" s="94">
        <v>7.23</v>
      </c>
      <c r="AI12" s="94">
        <v>6.25</v>
      </c>
      <c r="AJ12" s="94">
        <v>1.42</v>
      </c>
      <c r="AK12" s="94">
        <v>1.29</v>
      </c>
      <c r="AL12" s="94">
        <v>4.3099999999999996</v>
      </c>
      <c r="AM12" s="94">
        <v>4.96</v>
      </c>
      <c r="AN12" s="94">
        <v>3.34</v>
      </c>
      <c r="AO12" s="94">
        <v>3.84</v>
      </c>
      <c r="AP12" s="94">
        <v>4.84</v>
      </c>
      <c r="AQ12" s="94">
        <v>1.48</v>
      </c>
      <c r="AR12" s="94">
        <v>1.26</v>
      </c>
      <c r="AS12" s="94">
        <v>0.85</v>
      </c>
      <c r="AT12" s="94">
        <v>0.32</v>
      </c>
      <c r="AU12" s="98"/>
      <c r="AV12" s="94">
        <v>11.81</v>
      </c>
      <c r="AW12" s="94">
        <v>4.4800000000000004</v>
      </c>
      <c r="AX12" s="94">
        <v>152</v>
      </c>
      <c r="AY12" s="94">
        <v>41.8</v>
      </c>
      <c r="AZ12" s="94">
        <v>4.7699999999999996</v>
      </c>
      <c r="BA12" s="94">
        <v>146</v>
      </c>
      <c r="BB12" s="297">
        <v>0.5</v>
      </c>
      <c r="BC12" s="297">
        <v>192</v>
      </c>
      <c r="BD12" s="297">
        <v>74</v>
      </c>
      <c r="BE12" s="297">
        <v>45</v>
      </c>
      <c r="BF12" s="94">
        <v>6.1</v>
      </c>
      <c r="BG12" s="94">
        <v>65</v>
      </c>
      <c r="BH12" s="94">
        <v>1</v>
      </c>
      <c r="BI12" s="94"/>
      <c r="BJ12" s="96" t="s">
        <v>244</v>
      </c>
      <c r="BK12" s="94">
        <v>1.4</v>
      </c>
      <c r="BL12" s="94"/>
      <c r="BM12" s="99">
        <v>142.24</v>
      </c>
      <c r="BN12" s="103"/>
      <c r="BO12" s="99">
        <v>32.619999999999997</v>
      </c>
      <c r="BP12" s="104">
        <v>12.6</v>
      </c>
      <c r="BQ12" s="104">
        <v>2.58</v>
      </c>
      <c r="BR12" s="99">
        <v>74</v>
      </c>
      <c r="BS12" s="99">
        <v>129</v>
      </c>
      <c r="BT12" s="94">
        <v>2</v>
      </c>
      <c r="BU12" s="106">
        <v>2</v>
      </c>
      <c r="BV12" s="94">
        <v>1</v>
      </c>
      <c r="BW12" s="96" t="s">
        <v>182</v>
      </c>
      <c r="BX12" s="96" t="s">
        <v>18</v>
      </c>
      <c r="BY12" s="102">
        <v>0</v>
      </c>
      <c r="BZ12" s="102">
        <v>0</v>
      </c>
      <c r="CA12" s="96" t="s">
        <v>182</v>
      </c>
      <c r="CB12" s="96" t="s">
        <v>18</v>
      </c>
      <c r="CC12" s="94">
        <v>16</v>
      </c>
      <c r="CD12" s="94">
        <v>16</v>
      </c>
      <c r="CE12" s="94"/>
      <c r="CF12" s="94">
        <v>2</v>
      </c>
      <c r="CG12" s="94"/>
      <c r="CH12" s="94"/>
      <c r="CI12" s="94"/>
      <c r="CJ12" s="94"/>
      <c r="CK12" s="302">
        <v>11.5</v>
      </c>
      <c r="CL12" s="302">
        <v>92.5</v>
      </c>
      <c r="CM12" s="94">
        <v>18.3</v>
      </c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x14ac:dyDescent="0.2">
      <c r="A13" s="111">
        <v>37</v>
      </c>
      <c r="B13" s="124" t="s">
        <v>250</v>
      </c>
      <c r="C13" s="121" t="s">
        <v>245</v>
      </c>
      <c r="D13" s="112" t="s">
        <v>12</v>
      </c>
      <c r="E13" s="110">
        <v>72</v>
      </c>
      <c r="F13" s="110">
        <v>1937</v>
      </c>
      <c r="G13" s="110">
        <v>130</v>
      </c>
      <c r="H13" s="110">
        <v>80</v>
      </c>
      <c r="I13" s="110">
        <v>2</v>
      </c>
      <c r="J13" s="110">
        <v>172</v>
      </c>
      <c r="K13" s="110">
        <v>78</v>
      </c>
      <c r="L13" s="110">
        <v>26.4</v>
      </c>
      <c r="M13" s="110">
        <v>103</v>
      </c>
      <c r="N13" s="110">
        <v>109</v>
      </c>
      <c r="O13" s="110">
        <v>0.94</v>
      </c>
      <c r="P13" s="110">
        <v>25</v>
      </c>
      <c r="Q13" s="110">
        <v>2</v>
      </c>
      <c r="R13" s="123">
        <v>2</v>
      </c>
      <c r="S13" s="110">
        <v>2</v>
      </c>
      <c r="T13" s="110">
        <v>1</v>
      </c>
      <c r="U13" s="110">
        <v>2</v>
      </c>
      <c r="V13" s="110">
        <v>2</v>
      </c>
      <c r="W13" s="116"/>
      <c r="X13" s="110">
        <v>1</v>
      </c>
      <c r="Y13" s="110">
        <v>2</v>
      </c>
      <c r="Z13" s="110">
        <v>2</v>
      </c>
      <c r="AA13" s="110"/>
      <c r="AB13" s="110">
        <v>2</v>
      </c>
      <c r="AC13" s="110"/>
      <c r="AD13" s="110">
        <v>2</v>
      </c>
      <c r="AE13" s="110"/>
      <c r="AF13" s="117"/>
      <c r="AG13" s="110">
        <v>13.3</v>
      </c>
      <c r="AH13" s="110">
        <v>8.58</v>
      </c>
      <c r="AI13" s="110">
        <v>6.3</v>
      </c>
      <c r="AJ13" s="110">
        <v>1.06</v>
      </c>
      <c r="AK13" s="110">
        <v>1.47</v>
      </c>
      <c r="AL13" s="110">
        <v>4.3499999999999996</v>
      </c>
      <c r="AM13" s="110">
        <v>4.83</v>
      </c>
      <c r="AN13" s="110">
        <v>2.96</v>
      </c>
      <c r="AO13" s="110">
        <v>3.29</v>
      </c>
      <c r="AP13" s="110">
        <v>4.29</v>
      </c>
      <c r="AQ13" s="110">
        <v>1.47</v>
      </c>
      <c r="AR13" s="110">
        <v>1.18</v>
      </c>
      <c r="AS13" s="110">
        <v>0.8</v>
      </c>
      <c r="AT13" s="110">
        <v>0.08</v>
      </c>
      <c r="AU13" s="114"/>
      <c r="AV13" s="110">
        <v>9.4700000000000006</v>
      </c>
      <c r="AW13" s="110">
        <v>4.24</v>
      </c>
      <c r="AX13" s="110">
        <v>132</v>
      </c>
      <c r="AY13" s="110">
        <v>38.700000000000003</v>
      </c>
      <c r="AZ13" s="110">
        <v>7.41</v>
      </c>
      <c r="BA13" s="110">
        <v>286</v>
      </c>
      <c r="BB13" s="297">
        <v>13.4</v>
      </c>
      <c r="BC13" s="297">
        <v>234</v>
      </c>
      <c r="BD13" s="297">
        <v>71</v>
      </c>
      <c r="BE13" s="297">
        <v>42</v>
      </c>
      <c r="BF13" s="110">
        <v>12.7</v>
      </c>
      <c r="BG13" s="110">
        <v>113</v>
      </c>
      <c r="BH13" s="110">
        <v>1.1399999999999999</v>
      </c>
      <c r="BI13" s="110"/>
      <c r="BJ13" s="112" t="s">
        <v>246</v>
      </c>
      <c r="BK13" s="110">
        <v>0.79</v>
      </c>
      <c r="BL13" s="110"/>
      <c r="BM13" s="115">
        <v>108.2</v>
      </c>
      <c r="BN13" s="119"/>
      <c r="BO13" s="115">
        <v>8.6</v>
      </c>
      <c r="BP13" s="120">
        <v>8.5</v>
      </c>
      <c r="BQ13" s="120">
        <v>1</v>
      </c>
      <c r="BR13" s="115">
        <v>76</v>
      </c>
      <c r="BS13" s="115">
        <v>54</v>
      </c>
      <c r="BT13" s="110">
        <v>2</v>
      </c>
      <c r="BU13" s="122">
        <v>2</v>
      </c>
      <c r="BV13" s="110">
        <v>1</v>
      </c>
      <c r="BW13" s="112" t="s">
        <v>24</v>
      </c>
      <c r="BX13" s="112" t="s">
        <v>24</v>
      </c>
      <c r="BY13" s="118">
        <v>0</v>
      </c>
      <c r="BZ13" s="113" t="s">
        <v>247</v>
      </c>
      <c r="CA13" s="112" t="s">
        <v>24</v>
      </c>
      <c r="CB13" s="112" t="s">
        <v>33</v>
      </c>
      <c r="CC13" s="110">
        <v>12</v>
      </c>
      <c r="CD13" s="110">
        <v>10</v>
      </c>
      <c r="CE13" s="112" t="s">
        <v>209</v>
      </c>
      <c r="CF13" s="112">
        <v>2</v>
      </c>
      <c r="CG13" s="110"/>
      <c r="CH13" s="110"/>
      <c r="CI13" s="110"/>
      <c r="CJ13" s="110"/>
      <c r="CK13" s="303">
        <v>8.5</v>
      </c>
      <c r="CL13" s="303">
        <v>133.5</v>
      </c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</row>
    <row r="14" spans="1:107" x14ac:dyDescent="0.2">
      <c r="A14" s="111">
        <v>40</v>
      </c>
      <c r="B14" s="124" t="s">
        <v>79</v>
      </c>
      <c r="C14" s="121" t="s">
        <v>248</v>
      </c>
      <c r="D14" s="112" t="s">
        <v>1</v>
      </c>
      <c r="E14" s="110">
        <v>74</v>
      </c>
      <c r="F14" s="110">
        <v>1935</v>
      </c>
      <c r="G14" s="110">
        <v>150</v>
      </c>
      <c r="H14" s="110">
        <v>90</v>
      </c>
      <c r="I14" s="110">
        <v>1</v>
      </c>
      <c r="J14" s="110">
        <v>155</v>
      </c>
      <c r="K14" s="110">
        <v>63</v>
      </c>
      <c r="L14" s="110">
        <v>26.2</v>
      </c>
      <c r="M14" s="110">
        <v>88</v>
      </c>
      <c r="N14" s="110">
        <v>104</v>
      </c>
      <c r="O14" s="110">
        <v>0.85</v>
      </c>
      <c r="P14" s="110">
        <v>10</v>
      </c>
      <c r="Q14" s="110">
        <v>2</v>
      </c>
      <c r="R14" s="123">
        <v>1</v>
      </c>
      <c r="S14" s="110">
        <v>1</v>
      </c>
      <c r="T14" s="110">
        <v>2</v>
      </c>
      <c r="U14" s="110">
        <v>1</v>
      </c>
      <c r="V14" s="110">
        <v>2</v>
      </c>
      <c r="W14" s="116"/>
      <c r="X14" s="110">
        <v>2</v>
      </c>
      <c r="Y14" s="110">
        <v>2</v>
      </c>
      <c r="Z14" s="110">
        <v>1</v>
      </c>
      <c r="AA14" s="112" t="s">
        <v>249</v>
      </c>
      <c r="AB14" s="110">
        <v>2</v>
      </c>
      <c r="AC14" s="110"/>
      <c r="AD14" s="110">
        <v>2</v>
      </c>
      <c r="AE14" s="110"/>
      <c r="AF14" s="117"/>
      <c r="AG14" s="110">
        <v>15.6</v>
      </c>
      <c r="AH14" s="110">
        <v>8.6199999999999992</v>
      </c>
      <c r="AI14" s="110">
        <v>7.35</v>
      </c>
      <c r="AJ14" s="110">
        <v>2.2400000000000002</v>
      </c>
      <c r="AK14" s="110">
        <v>1.3</v>
      </c>
      <c r="AL14" s="110">
        <v>5.03</v>
      </c>
      <c r="AM14" s="110">
        <v>6.05</v>
      </c>
      <c r="AN14" s="110">
        <v>3.87</v>
      </c>
      <c r="AO14" s="110">
        <v>4.6500000000000004</v>
      </c>
      <c r="AP14" s="110">
        <v>5.65</v>
      </c>
      <c r="AQ14" s="110">
        <v>1.32</v>
      </c>
      <c r="AR14" s="110">
        <v>1.41</v>
      </c>
      <c r="AS14" s="110">
        <v>1.07</v>
      </c>
      <c r="AT14" s="110">
        <v>0.14000000000000001</v>
      </c>
      <c r="AU14" s="114">
        <v>218</v>
      </c>
      <c r="AV14" s="110">
        <v>11.32</v>
      </c>
      <c r="AW14" s="110">
        <v>4.55</v>
      </c>
      <c r="AX14" s="110">
        <v>138</v>
      </c>
      <c r="AY14" s="110">
        <v>39.9</v>
      </c>
      <c r="AZ14" s="110">
        <v>5.76</v>
      </c>
      <c r="BA14" s="110">
        <v>316</v>
      </c>
      <c r="BB14" s="297">
        <v>1.3</v>
      </c>
      <c r="BC14" s="297">
        <v>346</v>
      </c>
      <c r="BD14" s="297">
        <v>80</v>
      </c>
      <c r="BE14" s="297">
        <v>49</v>
      </c>
      <c r="BF14" s="110">
        <v>11.2</v>
      </c>
      <c r="BG14" s="110">
        <v>115</v>
      </c>
      <c r="BH14" s="110">
        <v>1.36</v>
      </c>
      <c r="BI14" s="110"/>
      <c r="BJ14" s="112" t="s">
        <v>23</v>
      </c>
      <c r="BK14" s="110">
        <v>2.14</v>
      </c>
      <c r="BL14" s="110"/>
      <c r="BM14" s="115">
        <v>84.5</v>
      </c>
      <c r="BN14" s="119"/>
      <c r="BO14" s="115">
        <v>10.91</v>
      </c>
      <c r="BP14" s="120">
        <v>9.6300000000000008</v>
      </c>
      <c r="BQ14" s="120">
        <v>1.1499999999999999</v>
      </c>
      <c r="BR14" s="115">
        <v>71</v>
      </c>
      <c r="BS14" s="115">
        <v>58</v>
      </c>
      <c r="BT14" s="110">
        <v>2</v>
      </c>
      <c r="BU14" s="122">
        <v>2</v>
      </c>
      <c r="BV14" s="110">
        <v>1</v>
      </c>
      <c r="BW14" s="112" t="s">
        <v>24</v>
      </c>
      <c r="BX14" s="112" t="s">
        <v>24</v>
      </c>
      <c r="BY14" s="113" t="s">
        <v>26</v>
      </c>
      <c r="BZ14" s="113" t="s">
        <v>71</v>
      </c>
      <c r="CA14" s="112" t="s">
        <v>64</v>
      </c>
      <c r="CB14" s="112" t="s">
        <v>182</v>
      </c>
      <c r="CC14" s="110">
        <v>16</v>
      </c>
      <c r="CD14" s="110">
        <v>16</v>
      </c>
      <c r="CE14" s="112" t="s">
        <v>209</v>
      </c>
      <c r="CF14" s="112">
        <v>1</v>
      </c>
      <c r="CG14" s="112" t="s">
        <v>6</v>
      </c>
      <c r="CH14" s="110"/>
      <c r="CI14" s="110"/>
      <c r="CJ14" s="110"/>
      <c r="CK14" s="303">
        <v>1.8</v>
      </c>
      <c r="CL14" s="303">
        <v>262.5</v>
      </c>
      <c r="CM14" s="110">
        <v>64.5</v>
      </c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</row>
    <row r="15" spans="1:107" x14ac:dyDescent="0.2">
      <c r="A15" s="126">
        <v>47</v>
      </c>
      <c r="B15" s="141" t="s">
        <v>262</v>
      </c>
      <c r="C15" s="138" t="s">
        <v>251</v>
      </c>
      <c r="D15" s="127" t="s">
        <v>12</v>
      </c>
      <c r="E15" s="125">
        <v>71</v>
      </c>
      <c r="F15" s="125">
        <v>1938</v>
      </c>
      <c r="G15" s="125">
        <v>130</v>
      </c>
      <c r="H15" s="125">
        <v>80</v>
      </c>
      <c r="I15" s="125">
        <v>2</v>
      </c>
      <c r="J15" s="125">
        <v>180</v>
      </c>
      <c r="K15" s="125">
        <v>84</v>
      </c>
      <c r="L15" s="125">
        <v>25.9</v>
      </c>
      <c r="M15" s="125">
        <v>110</v>
      </c>
      <c r="N15" s="125">
        <v>118</v>
      </c>
      <c r="O15" s="125">
        <v>0.93</v>
      </c>
      <c r="P15" s="125">
        <v>30</v>
      </c>
      <c r="Q15" s="125">
        <v>2</v>
      </c>
      <c r="R15" s="140">
        <v>3</v>
      </c>
      <c r="S15" s="125">
        <v>1</v>
      </c>
      <c r="T15" s="125">
        <v>2</v>
      </c>
      <c r="U15" s="125">
        <v>2</v>
      </c>
      <c r="V15" s="125">
        <v>2</v>
      </c>
      <c r="W15" s="130"/>
      <c r="X15" s="125">
        <v>1</v>
      </c>
      <c r="Y15" s="125">
        <v>2</v>
      </c>
      <c r="Z15" s="125">
        <v>2</v>
      </c>
      <c r="AA15" s="125"/>
      <c r="AB15" s="125">
        <v>1</v>
      </c>
      <c r="AC15" s="127" t="s">
        <v>252</v>
      </c>
      <c r="AD15" s="125">
        <v>2</v>
      </c>
      <c r="AE15" s="125"/>
      <c r="AF15" s="131"/>
      <c r="AG15" s="125">
        <v>8.1999999999999993</v>
      </c>
      <c r="AH15" s="125">
        <v>7.88</v>
      </c>
      <c r="AI15" s="125">
        <v>4.43</v>
      </c>
      <c r="AJ15" s="125">
        <v>0.66</v>
      </c>
      <c r="AK15" s="125">
        <v>0.96</v>
      </c>
      <c r="AL15" s="125">
        <v>3.17</v>
      </c>
      <c r="AM15" s="125">
        <v>3.47</v>
      </c>
      <c r="AN15" s="125">
        <v>3.3</v>
      </c>
      <c r="AO15" s="125">
        <v>3.61</v>
      </c>
      <c r="AP15" s="125">
        <v>4.6100000000000003</v>
      </c>
      <c r="AQ15" s="125">
        <v>1.33</v>
      </c>
      <c r="AR15" s="125">
        <v>0.86</v>
      </c>
      <c r="AS15" s="125">
        <v>0.65</v>
      </c>
      <c r="AT15" s="125">
        <v>0.27</v>
      </c>
      <c r="AU15" s="128"/>
      <c r="AV15" s="125">
        <v>14.71</v>
      </c>
      <c r="AW15" s="125">
        <v>5.46</v>
      </c>
      <c r="AX15" s="125">
        <v>148</v>
      </c>
      <c r="AY15" s="125">
        <v>45.6</v>
      </c>
      <c r="AZ15" s="125">
        <v>9.66</v>
      </c>
      <c r="BA15" s="125">
        <v>240</v>
      </c>
      <c r="BB15" s="297">
        <v>1.6</v>
      </c>
      <c r="BC15" s="297">
        <v>317</v>
      </c>
      <c r="BD15" s="297">
        <v>74</v>
      </c>
      <c r="BE15" s="297">
        <v>44</v>
      </c>
      <c r="BF15" s="125">
        <v>5.7</v>
      </c>
      <c r="BG15" s="125">
        <v>121</v>
      </c>
      <c r="BH15" s="128">
        <v>1.33</v>
      </c>
      <c r="BI15" s="125"/>
      <c r="BJ15" s="127" t="s">
        <v>23</v>
      </c>
      <c r="BK15" s="125">
        <v>2.42</v>
      </c>
      <c r="BL15" s="125"/>
      <c r="BM15" s="129">
        <v>93.8</v>
      </c>
      <c r="BN15" s="135"/>
      <c r="BO15" s="129">
        <v>12.1</v>
      </c>
      <c r="BP15" s="137">
        <v>14.04</v>
      </c>
      <c r="BQ15" s="136">
        <v>0.87</v>
      </c>
      <c r="BR15" s="129">
        <v>78</v>
      </c>
      <c r="BS15" s="129">
        <v>89</v>
      </c>
      <c r="BT15" s="128">
        <v>2</v>
      </c>
      <c r="BU15" s="139">
        <v>1</v>
      </c>
      <c r="BV15" s="128">
        <v>1</v>
      </c>
      <c r="BW15" s="132" t="s">
        <v>18</v>
      </c>
      <c r="BX15" s="132" t="s">
        <v>18</v>
      </c>
      <c r="BY15" s="133" t="s">
        <v>71</v>
      </c>
      <c r="BZ15" s="133" t="s">
        <v>71</v>
      </c>
      <c r="CA15" s="132" t="s">
        <v>19</v>
      </c>
      <c r="CB15" s="132" t="s">
        <v>19</v>
      </c>
      <c r="CC15" s="128">
        <v>14</v>
      </c>
      <c r="CD15" s="128">
        <v>14</v>
      </c>
      <c r="CE15" s="128"/>
      <c r="CF15" s="132">
        <v>2</v>
      </c>
      <c r="CG15" s="128"/>
      <c r="CH15" s="125"/>
      <c r="CI15" s="125"/>
      <c r="CJ15" s="125"/>
      <c r="CK15" s="304">
        <v>7.55</v>
      </c>
      <c r="CL15" s="304">
        <v>630</v>
      </c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</row>
    <row r="16" spans="1:107" x14ac:dyDescent="0.2">
      <c r="A16" s="126">
        <v>56</v>
      </c>
      <c r="B16" s="141" t="s">
        <v>263</v>
      </c>
      <c r="C16" s="138" t="s">
        <v>383</v>
      </c>
      <c r="D16" s="127" t="s">
        <v>12</v>
      </c>
      <c r="E16" s="125">
        <v>58</v>
      </c>
      <c r="F16" s="125">
        <v>1951</v>
      </c>
      <c r="G16" s="125">
        <v>130</v>
      </c>
      <c r="H16" s="125">
        <v>80</v>
      </c>
      <c r="I16" s="125">
        <v>2</v>
      </c>
      <c r="J16" s="125">
        <v>178</v>
      </c>
      <c r="K16" s="125">
        <v>118</v>
      </c>
      <c r="L16" s="125">
        <v>37.200000000000003</v>
      </c>
      <c r="M16" s="125">
        <v>125</v>
      </c>
      <c r="N16" s="125">
        <v>127</v>
      </c>
      <c r="O16" s="125">
        <v>0.98</v>
      </c>
      <c r="P16" s="125">
        <v>10</v>
      </c>
      <c r="Q16" s="125">
        <v>2</v>
      </c>
      <c r="R16" s="140">
        <v>3</v>
      </c>
      <c r="S16" s="125">
        <v>2</v>
      </c>
      <c r="T16" s="125">
        <v>1</v>
      </c>
      <c r="U16" s="125">
        <v>2</v>
      </c>
      <c r="V16" s="125">
        <v>2</v>
      </c>
      <c r="W16" s="130"/>
      <c r="X16" s="125">
        <v>1</v>
      </c>
      <c r="Y16" s="125">
        <v>2</v>
      </c>
      <c r="Z16" s="125">
        <v>1</v>
      </c>
      <c r="AA16" s="127" t="s">
        <v>256</v>
      </c>
      <c r="AB16" s="125">
        <v>2</v>
      </c>
      <c r="AC16" s="125"/>
      <c r="AD16" s="125">
        <v>2</v>
      </c>
      <c r="AE16" s="125"/>
      <c r="AF16" s="131"/>
      <c r="AG16" s="125">
        <v>10.1</v>
      </c>
      <c r="AH16" s="125">
        <v>6.66</v>
      </c>
      <c r="AI16" s="125">
        <v>5.88</v>
      </c>
      <c r="AJ16" s="125">
        <v>2.72</v>
      </c>
      <c r="AK16" s="125">
        <v>1.1100000000000001</v>
      </c>
      <c r="AL16" s="125">
        <v>3.53</v>
      </c>
      <c r="AM16" s="125">
        <v>4.7699999999999996</v>
      </c>
      <c r="AN16" s="125">
        <v>3.18</v>
      </c>
      <c r="AO16" s="125">
        <v>4.3</v>
      </c>
      <c r="AP16" s="125">
        <v>5.3</v>
      </c>
      <c r="AQ16" s="125">
        <v>1.32</v>
      </c>
      <c r="AR16" s="125">
        <v>1.22</v>
      </c>
      <c r="AS16" s="125">
        <v>0.92</v>
      </c>
      <c r="AT16" s="125">
        <v>0.01</v>
      </c>
      <c r="AU16" s="128"/>
      <c r="AV16" s="125">
        <v>9.44</v>
      </c>
      <c r="AW16" s="125">
        <v>4.5999999999999996</v>
      </c>
      <c r="AX16" s="125">
        <v>119</v>
      </c>
      <c r="AY16" s="125">
        <v>36.799999999999997</v>
      </c>
      <c r="AZ16" s="125">
        <v>5.32</v>
      </c>
      <c r="BA16" s="125">
        <v>291</v>
      </c>
      <c r="BB16" s="297">
        <v>1.4</v>
      </c>
      <c r="BC16" s="297">
        <v>336</v>
      </c>
      <c r="BD16" s="297">
        <v>75</v>
      </c>
      <c r="BE16" s="297">
        <v>44</v>
      </c>
      <c r="BF16" s="125">
        <v>5</v>
      </c>
      <c r="BG16" s="125">
        <v>78</v>
      </c>
      <c r="BH16" s="134"/>
      <c r="BI16" s="125"/>
      <c r="BJ16" s="127" t="s">
        <v>3</v>
      </c>
      <c r="BK16" s="125">
        <v>2.25</v>
      </c>
      <c r="BL16" s="125"/>
      <c r="BM16" s="129">
        <v>182.25</v>
      </c>
      <c r="BN16" s="135"/>
      <c r="BO16" s="129">
        <v>34.65</v>
      </c>
      <c r="BP16" s="136">
        <v>20.25</v>
      </c>
      <c r="BQ16" s="136">
        <v>1.7</v>
      </c>
      <c r="BR16" s="129">
        <v>93</v>
      </c>
      <c r="BS16" s="129">
        <v>143</v>
      </c>
      <c r="BT16" s="128">
        <v>2</v>
      </c>
      <c r="BU16" s="139">
        <v>2</v>
      </c>
      <c r="BV16" s="128">
        <v>1</v>
      </c>
      <c r="BW16" s="132" t="s">
        <v>257</v>
      </c>
      <c r="BX16" s="132" t="s">
        <v>64</v>
      </c>
      <c r="BY16" s="133" t="s">
        <v>258</v>
      </c>
      <c r="BZ16" s="133" t="s">
        <v>259</v>
      </c>
      <c r="CA16" s="132" t="s">
        <v>16</v>
      </c>
      <c r="CB16" s="132" t="s">
        <v>19</v>
      </c>
      <c r="CC16" s="128">
        <v>16</v>
      </c>
      <c r="CD16" s="128">
        <v>16</v>
      </c>
      <c r="CE16" s="132" t="s">
        <v>260</v>
      </c>
      <c r="CF16" s="132">
        <v>2</v>
      </c>
      <c r="CG16" s="128"/>
      <c r="CH16" s="125" t="s">
        <v>261</v>
      </c>
      <c r="CI16" s="125"/>
      <c r="CJ16" s="125"/>
      <c r="CK16" s="304">
        <v>32</v>
      </c>
      <c r="CL16" s="304">
        <v>420</v>
      </c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</row>
    <row r="17" spans="1:107" x14ac:dyDescent="0.2">
      <c r="A17" s="144">
        <v>18</v>
      </c>
      <c r="B17" s="158" t="s">
        <v>264</v>
      </c>
      <c r="C17" s="155" t="s">
        <v>265</v>
      </c>
      <c r="D17" s="145" t="s">
        <v>12</v>
      </c>
      <c r="E17" s="143">
        <v>54</v>
      </c>
      <c r="F17" s="143">
        <v>1955</v>
      </c>
      <c r="G17" s="143">
        <v>140</v>
      </c>
      <c r="H17" s="143">
        <v>80</v>
      </c>
      <c r="I17" s="143">
        <v>1</v>
      </c>
      <c r="J17" s="143">
        <v>178</v>
      </c>
      <c r="K17" s="143">
        <v>82</v>
      </c>
      <c r="L17" s="143">
        <v>25.9</v>
      </c>
      <c r="M17" s="143">
        <v>100</v>
      </c>
      <c r="N17" s="143">
        <v>105</v>
      </c>
      <c r="O17" s="143">
        <v>0.95</v>
      </c>
      <c r="P17" s="143">
        <v>20</v>
      </c>
      <c r="Q17" s="143">
        <v>2</v>
      </c>
      <c r="R17" s="157">
        <v>1</v>
      </c>
      <c r="S17" s="143">
        <v>1</v>
      </c>
      <c r="T17" s="143">
        <v>2</v>
      </c>
      <c r="U17" s="143">
        <v>1</v>
      </c>
      <c r="V17" s="143">
        <v>2</v>
      </c>
      <c r="W17" s="148" t="s">
        <v>180</v>
      </c>
      <c r="X17" s="143">
        <v>1</v>
      </c>
      <c r="Y17" s="143">
        <v>2</v>
      </c>
      <c r="Z17" s="143">
        <v>1</v>
      </c>
      <c r="AA17" s="145" t="s">
        <v>266</v>
      </c>
      <c r="AB17" s="143">
        <v>1</v>
      </c>
      <c r="AC17" s="145" t="s">
        <v>267</v>
      </c>
      <c r="AD17" s="143">
        <v>2</v>
      </c>
      <c r="AE17" s="143"/>
      <c r="AF17" s="150"/>
      <c r="AG17" s="143">
        <v>9.6999999999999993</v>
      </c>
      <c r="AH17" s="143">
        <v>8.9499999999999993</v>
      </c>
      <c r="AI17" s="143">
        <v>5.8</v>
      </c>
      <c r="AJ17" s="143">
        <v>2.57</v>
      </c>
      <c r="AK17" s="143">
        <v>1.01</v>
      </c>
      <c r="AL17" s="143">
        <v>3.62</v>
      </c>
      <c r="AM17" s="143">
        <v>4.79</v>
      </c>
      <c r="AN17" s="143">
        <v>3.59</v>
      </c>
      <c r="AO17" s="143">
        <v>4.74</v>
      </c>
      <c r="AP17" s="143">
        <v>5.74</v>
      </c>
      <c r="AQ17" s="143">
        <v>1.39</v>
      </c>
      <c r="AR17" s="143">
        <v>1.1000000000000001</v>
      </c>
      <c r="AS17" s="143">
        <v>0.79</v>
      </c>
      <c r="AT17" s="143">
        <v>0.05</v>
      </c>
      <c r="AU17" s="146">
        <v>224.5</v>
      </c>
      <c r="AV17" s="143">
        <v>11.07</v>
      </c>
      <c r="AW17" s="143">
        <v>4.5999999999999996</v>
      </c>
      <c r="AX17" s="143">
        <v>159</v>
      </c>
      <c r="AY17" s="143">
        <v>44.2</v>
      </c>
      <c r="AZ17" s="143">
        <v>6</v>
      </c>
      <c r="BA17" s="143">
        <v>234</v>
      </c>
      <c r="BB17" s="297">
        <v>0.7</v>
      </c>
      <c r="BC17" s="297">
        <v>319</v>
      </c>
      <c r="BD17" s="297">
        <v>74</v>
      </c>
      <c r="BE17" s="297">
        <v>48</v>
      </c>
      <c r="BF17" s="143">
        <v>6.6</v>
      </c>
      <c r="BG17" s="143">
        <v>97</v>
      </c>
      <c r="BH17" s="143">
        <v>0.96</v>
      </c>
      <c r="BI17" s="143"/>
      <c r="BJ17" s="145" t="s">
        <v>23</v>
      </c>
      <c r="BK17" s="143">
        <v>0.8</v>
      </c>
      <c r="BL17" s="143"/>
      <c r="BM17" s="147">
        <v>94.7</v>
      </c>
      <c r="BN17" s="153"/>
      <c r="BO17" s="147">
        <v>7.76</v>
      </c>
      <c r="BP17" s="154">
        <v>15.28</v>
      </c>
      <c r="BQ17" s="154">
        <v>0.57999999999999996</v>
      </c>
      <c r="BR17" s="147">
        <v>112</v>
      </c>
      <c r="BS17" s="147">
        <v>97</v>
      </c>
      <c r="BT17" s="146">
        <v>2</v>
      </c>
      <c r="BU17" s="156">
        <v>2</v>
      </c>
      <c r="BV17" s="146">
        <v>1</v>
      </c>
      <c r="BW17" s="151" t="s">
        <v>182</v>
      </c>
      <c r="BX17" s="151" t="s">
        <v>182</v>
      </c>
      <c r="BY17" s="152">
        <v>0</v>
      </c>
      <c r="BZ17" s="152">
        <v>0</v>
      </c>
      <c r="CA17" s="151" t="s">
        <v>182</v>
      </c>
      <c r="CB17" s="151" t="s">
        <v>182</v>
      </c>
      <c r="CC17" s="146">
        <v>14</v>
      </c>
      <c r="CD17" s="146">
        <v>14</v>
      </c>
      <c r="CE17" s="146"/>
      <c r="CF17" s="151">
        <v>2</v>
      </c>
      <c r="CG17" s="146"/>
      <c r="CH17" s="145" t="s">
        <v>268</v>
      </c>
      <c r="CI17" s="143"/>
      <c r="CJ17" s="143"/>
      <c r="CK17" s="305">
        <v>14.4</v>
      </c>
      <c r="CL17" s="305">
        <v>105</v>
      </c>
      <c r="CM17" s="143">
        <v>10.6</v>
      </c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</row>
    <row r="18" spans="1:107" x14ac:dyDescent="0.2">
      <c r="A18" s="160">
        <v>57</v>
      </c>
      <c r="B18" s="174" t="s">
        <v>269</v>
      </c>
      <c r="C18" s="171" t="s">
        <v>270</v>
      </c>
      <c r="D18" s="161" t="s">
        <v>12</v>
      </c>
      <c r="E18" s="159">
        <v>54</v>
      </c>
      <c r="F18" s="159">
        <v>1955</v>
      </c>
      <c r="G18" s="159">
        <v>140</v>
      </c>
      <c r="H18" s="159">
        <v>90</v>
      </c>
      <c r="I18" s="159">
        <v>2</v>
      </c>
      <c r="J18" s="159">
        <v>167</v>
      </c>
      <c r="K18" s="159">
        <v>71</v>
      </c>
      <c r="L18" s="159">
        <v>25.5</v>
      </c>
      <c r="M18" s="159">
        <v>90</v>
      </c>
      <c r="N18" s="159">
        <v>100</v>
      </c>
      <c r="O18" s="159">
        <v>0.9</v>
      </c>
      <c r="P18" s="159">
        <v>10</v>
      </c>
      <c r="Q18" s="159">
        <v>2</v>
      </c>
      <c r="R18" s="173">
        <v>3</v>
      </c>
      <c r="S18" s="159">
        <v>2</v>
      </c>
      <c r="T18" s="159">
        <v>1</v>
      </c>
      <c r="U18" s="159">
        <v>1</v>
      </c>
      <c r="V18" s="159">
        <v>2</v>
      </c>
      <c r="W18" s="164"/>
      <c r="X18" s="159">
        <v>1</v>
      </c>
      <c r="Y18" s="159">
        <v>2</v>
      </c>
      <c r="Z18" s="159">
        <v>2</v>
      </c>
      <c r="AA18" s="159"/>
      <c r="AB18" s="159">
        <v>2</v>
      </c>
      <c r="AC18" s="159"/>
      <c r="AD18" s="159">
        <v>2</v>
      </c>
      <c r="AE18" s="159"/>
      <c r="AF18" s="165"/>
      <c r="AG18" s="159">
        <v>8.6999999999999993</v>
      </c>
      <c r="AH18" s="159">
        <v>7.2</v>
      </c>
      <c r="AI18" s="159">
        <v>5.46</v>
      </c>
      <c r="AJ18" s="159">
        <v>0.8</v>
      </c>
      <c r="AK18" s="159">
        <v>1.06</v>
      </c>
      <c r="AL18" s="159">
        <v>4.04</v>
      </c>
      <c r="AM18" s="159">
        <v>4.4000000000000004</v>
      </c>
      <c r="AN18" s="159">
        <v>3.81</v>
      </c>
      <c r="AO18" s="159">
        <v>4.1500000000000004</v>
      </c>
      <c r="AP18" s="159">
        <v>5.15</v>
      </c>
      <c r="AQ18" s="159">
        <v>1.36</v>
      </c>
      <c r="AR18" s="159">
        <v>1.05</v>
      </c>
      <c r="AS18" s="159">
        <v>0.77</v>
      </c>
      <c r="AT18" s="159">
        <v>0.1</v>
      </c>
      <c r="AU18" s="162"/>
      <c r="AV18" s="159">
        <v>9.66</v>
      </c>
      <c r="AW18" s="159">
        <v>5.0199999999999996</v>
      </c>
      <c r="AX18" s="159">
        <v>148</v>
      </c>
      <c r="AY18" s="159">
        <v>444</v>
      </c>
      <c r="AZ18" s="159">
        <v>7.38</v>
      </c>
      <c r="BA18" s="159">
        <v>235</v>
      </c>
      <c r="BB18" s="297">
        <v>1.3</v>
      </c>
      <c r="BC18" s="297">
        <v>301</v>
      </c>
      <c r="BD18" s="297">
        <v>73</v>
      </c>
      <c r="BE18" s="297">
        <v>47</v>
      </c>
      <c r="BF18" s="159">
        <v>8.6999999999999993</v>
      </c>
      <c r="BG18" s="159">
        <v>97</v>
      </c>
      <c r="BH18" s="162">
        <v>1.08</v>
      </c>
      <c r="BI18" s="159"/>
      <c r="BJ18" s="161" t="s">
        <v>23</v>
      </c>
      <c r="BK18" s="159">
        <v>2.4500000000000002</v>
      </c>
      <c r="BL18" s="159"/>
      <c r="BM18" s="163">
        <v>138.76</v>
      </c>
      <c r="BN18" s="168">
        <v>43.92</v>
      </c>
      <c r="BO18" s="163">
        <v>18.3</v>
      </c>
      <c r="BP18" s="170"/>
      <c r="BQ18" s="170"/>
      <c r="BR18" s="163">
        <v>97</v>
      </c>
      <c r="BS18" s="163">
        <v>139</v>
      </c>
      <c r="BT18" s="162">
        <v>2</v>
      </c>
      <c r="BU18" s="172">
        <v>2</v>
      </c>
      <c r="BV18" s="162">
        <v>1</v>
      </c>
      <c r="BW18" s="166" t="s">
        <v>19</v>
      </c>
      <c r="BX18" s="166" t="s">
        <v>19</v>
      </c>
      <c r="BY18" s="167">
        <v>0</v>
      </c>
      <c r="BZ18" s="167">
        <v>0</v>
      </c>
      <c r="CA18" s="166" t="s">
        <v>19</v>
      </c>
      <c r="CB18" s="166" t="s">
        <v>19</v>
      </c>
      <c r="CC18" s="162">
        <v>16</v>
      </c>
      <c r="CD18" s="162">
        <v>16</v>
      </c>
      <c r="CE18" s="162"/>
      <c r="CF18" s="166">
        <v>2</v>
      </c>
      <c r="CG18" s="162"/>
      <c r="CH18" s="159"/>
      <c r="CI18" s="159"/>
      <c r="CJ18" s="159"/>
      <c r="CK18" s="306">
        <v>3.2</v>
      </c>
      <c r="CL18" s="306">
        <v>523.5</v>
      </c>
      <c r="CM18" s="169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</row>
    <row r="19" spans="1:107" x14ac:dyDescent="0.2">
      <c r="A19" s="160">
        <v>58</v>
      </c>
      <c r="B19" s="174" t="s">
        <v>269</v>
      </c>
      <c r="C19" s="171" t="s">
        <v>271</v>
      </c>
      <c r="D19" s="161" t="s">
        <v>12</v>
      </c>
      <c r="E19" s="159">
        <v>51</v>
      </c>
      <c r="F19" s="159">
        <v>1958</v>
      </c>
      <c r="G19" s="159">
        <v>130</v>
      </c>
      <c r="H19" s="159">
        <v>75</v>
      </c>
      <c r="I19" s="159">
        <v>1</v>
      </c>
      <c r="J19" s="159">
        <v>182</v>
      </c>
      <c r="K19" s="159">
        <v>90</v>
      </c>
      <c r="L19" s="159">
        <v>27.2</v>
      </c>
      <c r="M19" s="159">
        <v>110</v>
      </c>
      <c r="N19" s="159">
        <v>113</v>
      </c>
      <c r="O19" s="159">
        <v>0.97</v>
      </c>
      <c r="P19" s="159">
        <v>10</v>
      </c>
      <c r="Q19" s="159">
        <v>2</v>
      </c>
      <c r="R19" s="173">
        <v>2</v>
      </c>
      <c r="S19" s="159">
        <v>2</v>
      </c>
      <c r="T19" s="159">
        <v>1</v>
      </c>
      <c r="U19" s="159">
        <v>2</v>
      </c>
      <c r="V19" s="159">
        <v>2</v>
      </c>
      <c r="W19" s="164"/>
      <c r="X19" s="159">
        <v>1</v>
      </c>
      <c r="Y19" s="159">
        <v>2</v>
      </c>
      <c r="Z19" s="159">
        <v>1</v>
      </c>
      <c r="AA19" s="161" t="s">
        <v>272</v>
      </c>
      <c r="AB19" s="159">
        <v>2</v>
      </c>
      <c r="AC19" s="159"/>
      <c r="AD19" s="159">
        <v>2</v>
      </c>
      <c r="AE19" s="159"/>
      <c r="AF19" s="165"/>
      <c r="AG19" s="159">
        <v>6.3</v>
      </c>
      <c r="AH19" s="159">
        <v>6.98</v>
      </c>
      <c r="AI19" s="159">
        <v>4.84</v>
      </c>
      <c r="AJ19" s="159">
        <v>1.29</v>
      </c>
      <c r="AK19" s="159">
        <v>0.74</v>
      </c>
      <c r="AL19" s="159">
        <v>3.51</v>
      </c>
      <c r="AM19" s="159">
        <v>4.0999999999999996</v>
      </c>
      <c r="AN19" s="159">
        <v>4.75</v>
      </c>
      <c r="AO19" s="159">
        <v>5.54</v>
      </c>
      <c r="AP19" s="159">
        <v>6.54</v>
      </c>
      <c r="AQ19" s="159">
        <v>1.19</v>
      </c>
      <c r="AR19" s="159">
        <v>0.96</v>
      </c>
      <c r="AS19" s="159">
        <v>0.81</v>
      </c>
      <c r="AT19" s="159">
        <v>0.24</v>
      </c>
      <c r="AU19" s="162"/>
      <c r="AV19" s="159">
        <v>6.68</v>
      </c>
      <c r="AW19" s="159">
        <v>4.84</v>
      </c>
      <c r="AX19" s="159">
        <v>146</v>
      </c>
      <c r="AY19" s="159">
        <v>43.3</v>
      </c>
      <c r="AZ19" s="159">
        <v>8.8800000000000008</v>
      </c>
      <c r="BA19" s="159">
        <v>299</v>
      </c>
      <c r="BB19" s="297">
        <v>4</v>
      </c>
      <c r="BC19" s="297">
        <v>336</v>
      </c>
      <c r="BD19" s="297">
        <v>71</v>
      </c>
      <c r="BE19" s="297">
        <v>42</v>
      </c>
      <c r="BF19" s="159">
        <v>4.5</v>
      </c>
      <c r="BG19" s="159">
        <v>104</v>
      </c>
      <c r="BH19" s="162">
        <v>1.39</v>
      </c>
      <c r="BI19" s="159"/>
      <c r="BJ19" s="161" t="s">
        <v>3</v>
      </c>
      <c r="BK19" s="159">
        <v>2.5</v>
      </c>
      <c r="BL19" s="159"/>
      <c r="BM19" s="163">
        <v>74</v>
      </c>
      <c r="BN19" s="168"/>
      <c r="BO19" s="163">
        <v>12.5</v>
      </c>
      <c r="BP19" s="170"/>
      <c r="BQ19" s="170"/>
      <c r="BR19" s="163">
        <v>116</v>
      </c>
      <c r="BS19" s="163">
        <v>71</v>
      </c>
      <c r="BT19" s="162">
        <v>2</v>
      </c>
      <c r="BU19" s="172">
        <v>2</v>
      </c>
      <c r="BV19" s="162">
        <v>1</v>
      </c>
      <c r="BW19" s="166" t="s">
        <v>182</v>
      </c>
      <c r="BX19" s="166" t="s">
        <v>24</v>
      </c>
      <c r="BY19" s="167">
        <v>0</v>
      </c>
      <c r="BZ19" s="167">
        <v>0</v>
      </c>
      <c r="CA19" s="166" t="s">
        <v>182</v>
      </c>
      <c r="CB19" s="166" t="s">
        <v>24</v>
      </c>
      <c r="CC19" s="162">
        <v>13</v>
      </c>
      <c r="CD19" s="162">
        <v>12</v>
      </c>
      <c r="CE19" s="166" t="s">
        <v>273</v>
      </c>
      <c r="CF19" s="166">
        <v>2</v>
      </c>
      <c r="CG19" s="162"/>
      <c r="CH19" s="159"/>
      <c r="CI19" s="159"/>
      <c r="CJ19" s="159"/>
      <c r="CK19" s="306">
        <v>4.8</v>
      </c>
      <c r="CL19" s="306">
        <v>370</v>
      </c>
      <c r="CM19" s="169"/>
      <c r="CN19" s="159">
        <v>1</v>
      </c>
      <c r="CO19" s="161" t="s">
        <v>274</v>
      </c>
      <c r="CP19" s="159"/>
      <c r="CQ19" s="159"/>
      <c r="CR19" s="159"/>
      <c r="CS19" s="159"/>
      <c r="CT19" s="159"/>
      <c r="CU19" s="159"/>
      <c r="CV19" s="164"/>
      <c r="CW19" s="164"/>
      <c r="CX19" s="164"/>
      <c r="CY19" s="164"/>
      <c r="CZ19" s="164"/>
      <c r="DA19" s="164"/>
      <c r="DB19" s="164"/>
      <c r="DC19" s="164"/>
    </row>
    <row r="20" spans="1:107" x14ac:dyDescent="0.2">
      <c r="A20" s="176">
        <v>6</v>
      </c>
      <c r="B20" s="188" t="s">
        <v>278</v>
      </c>
      <c r="C20" s="185" t="s">
        <v>279</v>
      </c>
      <c r="D20" s="177" t="s">
        <v>1</v>
      </c>
      <c r="E20" s="175">
        <v>67</v>
      </c>
      <c r="F20" s="175">
        <v>1940</v>
      </c>
      <c r="G20" s="175">
        <v>130</v>
      </c>
      <c r="H20" s="175">
        <v>80</v>
      </c>
      <c r="I20" s="175">
        <v>2</v>
      </c>
      <c r="J20" s="175">
        <v>156</v>
      </c>
      <c r="K20" s="175">
        <v>74</v>
      </c>
      <c r="L20" s="175">
        <v>30.4</v>
      </c>
      <c r="M20" s="175">
        <v>117</v>
      </c>
      <c r="N20" s="175">
        <v>160</v>
      </c>
      <c r="O20" s="175">
        <v>0.73</v>
      </c>
      <c r="P20" s="175">
        <v>14</v>
      </c>
      <c r="Q20" s="175">
        <v>2</v>
      </c>
      <c r="R20" s="187">
        <v>1</v>
      </c>
      <c r="S20" s="175">
        <v>1</v>
      </c>
      <c r="T20" s="175">
        <v>2</v>
      </c>
      <c r="U20" s="175">
        <v>2</v>
      </c>
      <c r="V20" s="175">
        <v>2</v>
      </c>
      <c r="W20" s="180"/>
      <c r="X20" s="175">
        <v>1</v>
      </c>
      <c r="Y20" s="175">
        <v>2</v>
      </c>
      <c r="Z20" s="175">
        <v>2</v>
      </c>
      <c r="AA20" s="175"/>
      <c r="AB20" s="175">
        <v>2</v>
      </c>
      <c r="AC20" s="175"/>
      <c r="AD20" s="175">
        <v>2</v>
      </c>
      <c r="AE20" s="175"/>
      <c r="AF20" s="181"/>
      <c r="AG20" s="175">
        <v>9.3000000000000007</v>
      </c>
      <c r="AH20" s="175">
        <v>7.64</v>
      </c>
      <c r="AI20" s="175">
        <v>6.79</v>
      </c>
      <c r="AJ20" s="175">
        <v>1.74</v>
      </c>
      <c r="AK20" s="175">
        <v>1.29</v>
      </c>
      <c r="AL20" s="175">
        <v>4.71</v>
      </c>
      <c r="AM20" s="175">
        <v>5.5</v>
      </c>
      <c r="AN20" s="175">
        <v>3.65</v>
      </c>
      <c r="AO20" s="175">
        <v>4.26</v>
      </c>
      <c r="AP20" s="175">
        <v>5.26</v>
      </c>
      <c r="AQ20" s="175">
        <v>1.45</v>
      </c>
      <c r="AR20" s="175">
        <v>1.35</v>
      </c>
      <c r="AS20" s="175">
        <v>0.93</v>
      </c>
      <c r="AT20" s="175">
        <v>0.26</v>
      </c>
      <c r="AU20" s="178"/>
      <c r="AV20" s="175">
        <v>8.57</v>
      </c>
      <c r="AW20" s="175">
        <v>4.2699999999999996</v>
      </c>
      <c r="AX20" s="175">
        <v>131</v>
      </c>
      <c r="AY20" s="175">
        <v>38.700000000000003</v>
      </c>
      <c r="AZ20" s="175">
        <v>5.38</v>
      </c>
      <c r="BA20" s="175">
        <v>213</v>
      </c>
      <c r="BB20" s="297">
        <v>2.2999999999999998</v>
      </c>
      <c r="BC20" s="297">
        <v>301</v>
      </c>
      <c r="BD20" s="297">
        <v>73</v>
      </c>
      <c r="BE20" s="297">
        <v>45</v>
      </c>
      <c r="BF20" s="175">
        <v>6.3</v>
      </c>
      <c r="BG20" s="175">
        <v>93</v>
      </c>
      <c r="BH20" s="175">
        <v>1.01</v>
      </c>
      <c r="BI20" s="175"/>
      <c r="BJ20" s="177" t="s">
        <v>23</v>
      </c>
      <c r="BK20" s="175">
        <v>1.8</v>
      </c>
      <c r="BL20" s="175"/>
      <c r="BM20" s="179">
        <v>136.08000000000001</v>
      </c>
      <c r="BN20" s="183"/>
      <c r="BO20" s="179">
        <v>16.739999999999998</v>
      </c>
      <c r="BP20" s="184"/>
      <c r="BQ20" s="184"/>
      <c r="BR20" s="179">
        <v>76</v>
      </c>
      <c r="BS20" s="179">
        <v>81</v>
      </c>
      <c r="BT20" s="178">
        <v>2</v>
      </c>
      <c r="BU20" s="186">
        <v>2</v>
      </c>
      <c r="BV20" s="178">
        <v>2</v>
      </c>
      <c r="BW20" s="177" t="s">
        <v>41</v>
      </c>
      <c r="BX20" s="177" t="s">
        <v>41</v>
      </c>
      <c r="BY20" s="177" t="s">
        <v>259</v>
      </c>
      <c r="BZ20" s="182">
        <v>0</v>
      </c>
      <c r="CA20" s="177" t="s">
        <v>16</v>
      </c>
      <c r="CB20" s="177" t="s">
        <v>41</v>
      </c>
      <c r="CC20" s="178">
        <v>16</v>
      </c>
      <c r="CD20" s="178">
        <v>16</v>
      </c>
      <c r="CE20" s="177" t="s">
        <v>280</v>
      </c>
      <c r="CF20" s="177">
        <v>2</v>
      </c>
      <c r="CG20" s="175"/>
      <c r="CH20" s="177" t="s">
        <v>7</v>
      </c>
      <c r="CI20" s="175"/>
      <c r="CJ20" s="175"/>
      <c r="CK20" s="307">
        <v>12.25</v>
      </c>
      <c r="CL20" s="307">
        <v>306.5</v>
      </c>
      <c r="CM20" s="175">
        <v>5.7</v>
      </c>
      <c r="CN20" s="175">
        <v>1</v>
      </c>
      <c r="CO20" s="175" t="s">
        <v>281</v>
      </c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</row>
    <row r="21" spans="1:107" x14ac:dyDescent="0.2">
      <c r="A21" s="176">
        <v>8</v>
      </c>
      <c r="B21" s="188" t="s">
        <v>282</v>
      </c>
      <c r="C21" s="185" t="s">
        <v>283</v>
      </c>
      <c r="D21" s="177" t="s">
        <v>1</v>
      </c>
      <c r="E21" s="175">
        <v>65</v>
      </c>
      <c r="F21" s="175">
        <v>1944</v>
      </c>
      <c r="G21" s="175">
        <v>140</v>
      </c>
      <c r="H21" s="175">
        <v>90</v>
      </c>
      <c r="I21" s="175">
        <v>1</v>
      </c>
      <c r="J21" s="175">
        <v>157</v>
      </c>
      <c r="K21" s="175">
        <v>93</v>
      </c>
      <c r="L21" s="175">
        <v>37.700000000000003</v>
      </c>
      <c r="M21" s="175">
        <v>113</v>
      </c>
      <c r="N21" s="175">
        <v>118</v>
      </c>
      <c r="O21" s="175">
        <v>0.96</v>
      </c>
      <c r="P21" s="175">
        <v>16</v>
      </c>
      <c r="Q21" s="175">
        <v>2</v>
      </c>
      <c r="R21" s="187">
        <v>3</v>
      </c>
      <c r="S21" s="175">
        <v>2</v>
      </c>
      <c r="T21" s="175">
        <v>1</v>
      </c>
      <c r="U21" s="175">
        <v>2</v>
      </c>
      <c r="V21" s="175">
        <v>2</v>
      </c>
      <c r="W21" s="180"/>
      <c r="X21" s="175">
        <v>2</v>
      </c>
      <c r="Y21" s="175">
        <v>2</v>
      </c>
      <c r="Z21" s="175">
        <v>1</v>
      </c>
      <c r="AA21" s="177" t="s">
        <v>284</v>
      </c>
      <c r="AB21" s="175">
        <v>2</v>
      </c>
      <c r="AC21" s="175"/>
      <c r="AD21" s="175">
        <v>2</v>
      </c>
      <c r="AE21" s="175"/>
      <c r="AF21" s="181"/>
      <c r="AG21" s="175">
        <v>5.0999999999999996</v>
      </c>
      <c r="AH21" s="175">
        <v>7.04</v>
      </c>
      <c r="AI21" s="175">
        <v>6.27</v>
      </c>
      <c r="AJ21" s="175">
        <v>1.76</v>
      </c>
      <c r="AK21" s="175">
        <v>1.33</v>
      </c>
      <c r="AL21" s="175">
        <v>4.1399999999999997</v>
      </c>
      <c r="AM21" s="175">
        <v>4.9400000000000004</v>
      </c>
      <c r="AN21" s="175">
        <v>3.11</v>
      </c>
      <c r="AO21" s="175">
        <v>3.71</v>
      </c>
      <c r="AP21" s="175">
        <v>4.71</v>
      </c>
      <c r="AQ21" s="175">
        <v>1.53</v>
      </c>
      <c r="AR21" s="175">
        <v>1.1100000000000001</v>
      </c>
      <c r="AS21" s="175">
        <v>0.72</v>
      </c>
      <c r="AT21" s="175">
        <v>7.0000000000000007E-2</v>
      </c>
      <c r="AU21" s="178">
        <v>115</v>
      </c>
      <c r="AV21" s="175">
        <v>7.71</v>
      </c>
      <c r="AW21" s="175">
        <v>4.67</v>
      </c>
      <c r="AX21" s="175">
        <v>144</v>
      </c>
      <c r="AY21" s="175">
        <v>43.3</v>
      </c>
      <c r="AZ21" s="175">
        <v>7.43</v>
      </c>
      <c r="BA21" s="175">
        <v>306</v>
      </c>
      <c r="BB21" s="297">
        <v>2.6</v>
      </c>
      <c r="BC21" s="297">
        <v>298</v>
      </c>
      <c r="BD21" s="297">
        <v>80</v>
      </c>
      <c r="BE21" s="297">
        <v>50</v>
      </c>
      <c r="BF21" s="175">
        <v>5.2</v>
      </c>
      <c r="BG21" s="175">
        <v>98</v>
      </c>
      <c r="BH21" s="175">
        <v>1.24</v>
      </c>
      <c r="BI21" s="175"/>
      <c r="BJ21" s="177" t="s">
        <v>23</v>
      </c>
      <c r="BK21" s="175">
        <v>2.6</v>
      </c>
      <c r="BL21" s="175"/>
      <c r="BM21" s="179">
        <v>207.7</v>
      </c>
      <c r="BN21" s="183"/>
      <c r="BO21" s="179">
        <v>32.5</v>
      </c>
      <c r="BP21" s="184"/>
      <c r="BQ21" s="184"/>
      <c r="BR21" s="179">
        <v>80</v>
      </c>
      <c r="BS21" s="179">
        <v>101</v>
      </c>
      <c r="BT21" s="178">
        <v>2</v>
      </c>
      <c r="BU21" s="186">
        <v>2</v>
      </c>
      <c r="BV21" s="178">
        <v>2</v>
      </c>
      <c r="BW21" s="177" t="s">
        <v>24</v>
      </c>
      <c r="BX21" s="177" t="s">
        <v>64</v>
      </c>
      <c r="BY21" s="177" t="s">
        <v>26</v>
      </c>
      <c r="BZ21" s="182">
        <v>0</v>
      </c>
      <c r="CA21" s="177" t="s">
        <v>64</v>
      </c>
      <c r="CB21" s="177" t="s">
        <v>64</v>
      </c>
      <c r="CC21" s="178">
        <v>16</v>
      </c>
      <c r="CD21" s="178">
        <v>16</v>
      </c>
      <c r="CE21" s="177" t="s">
        <v>285</v>
      </c>
      <c r="CF21" s="177">
        <v>2</v>
      </c>
      <c r="CG21" s="175"/>
      <c r="CH21" s="177" t="s">
        <v>286</v>
      </c>
      <c r="CI21" s="175"/>
      <c r="CJ21" s="175"/>
      <c r="CK21" s="307">
        <v>6.5</v>
      </c>
      <c r="CL21" s="307">
        <v>1090</v>
      </c>
      <c r="CM21" s="180"/>
      <c r="CN21" s="175">
        <v>1</v>
      </c>
      <c r="CO21" s="177" t="s">
        <v>287</v>
      </c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</row>
    <row r="22" spans="1:107" x14ac:dyDescent="0.2">
      <c r="A22" s="252">
        <v>51</v>
      </c>
      <c r="B22" t="s">
        <v>237</v>
      </c>
      <c r="C22" s="253" t="s">
        <v>238</v>
      </c>
      <c r="D22" s="262" t="s">
        <v>216</v>
      </c>
      <c r="E22" s="83">
        <v>65</v>
      </c>
      <c r="F22" s="83">
        <v>1945</v>
      </c>
      <c r="G22">
        <v>160</v>
      </c>
      <c r="H22">
        <v>120</v>
      </c>
      <c r="I22">
        <v>1</v>
      </c>
      <c r="J22">
        <v>169</v>
      </c>
      <c r="K22">
        <v>80</v>
      </c>
      <c r="L22">
        <v>28</v>
      </c>
      <c r="M22">
        <v>105</v>
      </c>
      <c r="N22">
        <v>114</v>
      </c>
      <c r="O22" s="262">
        <v>0.92</v>
      </c>
      <c r="P22">
        <v>20</v>
      </c>
      <c r="Q22">
        <v>2</v>
      </c>
      <c r="R22" s="254">
        <v>2</v>
      </c>
      <c r="S22">
        <v>1</v>
      </c>
      <c r="T22">
        <v>2</v>
      </c>
      <c r="U22">
        <v>2</v>
      </c>
      <c r="V22">
        <v>2</v>
      </c>
      <c r="W22" s="259"/>
      <c r="X22">
        <v>2</v>
      </c>
      <c r="Y22">
        <v>2</v>
      </c>
      <c r="Z22">
        <v>2</v>
      </c>
      <c r="AB22">
        <v>2</v>
      </c>
      <c r="AD22">
        <v>2</v>
      </c>
      <c r="AF22" s="265"/>
      <c r="AG22">
        <v>4.5</v>
      </c>
      <c r="AH22">
        <v>8.74</v>
      </c>
      <c r="AI22">
        <v>4.58</v>
      </c>
      <c r="AJ22">
        <v>1.87</v>
      </c>
      <c r="AK22">
        <v>0.92</v>
      </c>
      <c r="AL22">
        <v>2.81</v>
      </c>
      <c r="AM22">
        <v>3.66</v>
      </c>
      <c r="AN22">
        <v>3.05</v>
      </c>
      <c r="AO22">
        <v>3.98</v>
      </c>
      <c r="AP22">
        <v>4.9800000000000004</v>
      </c>
      <c r="AQ22">
        <v>1.1299999999999999</v>
      </c>
      <c r="AR22">
        <v>0.88</v>
      </c>
      <c r="AS22">
        <v>0.78</v>
      </c>
      <c r="AT22">
        <v>0.09</v>
      </c>
      <c r="AU22" s="256"/>
      <c r="AV22" s="178">
        <v>19</v>
      </c>
      <c r="AW22">
        <v>5.03</v>
      </c>
      <c r="AX22">
        <v>156</v>
      </c>
      <c r="AY22">
        <v>46</v>
      </c>
      <c r="AZ22">
        <v>8.23</v>
      </c>
      <c r="BA22">
        <v>244</v>
      </c>
      <c r="BB22" s="297">
        <v>4.2</v>
      </c>
      <c r="BC22" s="297">
        <v>327</v>
      </c>
      <c r="BD22" s="297">
        <v>69</v>
      </c>
      <c r="BE22" s="297">
        <v>42</v>
      </c>
      <c r="BF22">
        <v>8.5</v>
      </c>
      <c r="BG22">
        <v>130</v>
      </c>
      <c r="BH22">
        <v>1.53</v>
      </c>
      <c r="BJ22" s="262" t="s">
        <v>3</v>
      </c>
      <c r="BK22">
        <v>1.48</v>
      </c>
      <c r="BM22" s="249">
        <v>195</v>
      </c>
      <c r="BN22" s="248"/>
      <c r="BO22" s="249">
        <v>66</v>
      </c>
      <c r="BP22" s="266"/>
      <c r="BQ22" s="266"/>
      <c r="BR22" s="249">
        <v>78</v>
      </c>
      <c r="BS22" s="249">
        <v>79</v>
      </c>
      <c r="BT22">
        <v>2</v>
      </c>
      <c r="BU22" s="258">
        <v>2</v>
      </c>
      <c r="BV22">
        <v>2</v>
      </c>
      <c r="BW22" s="262" t="s">
        <v>33</v>
      </c>
      <c r="BX22" s="262" t="s">
        <v>33</v>
      </c>
      <c r="BY22" s="267" t="s">
        <v>239</v>
      </c>
      <c r="BZ22" s="267" t="s">
        <v>239</v>
      </c>
      <c r="CA22" s="262" t="s">
        <v>19</v>
      </c>
      <c r="CB22" s="262" t="s">
        <v>19</v>
      </c>
      <c r="CC22">
        <v>12</v>
      </c>
      <c r="CD22">
        <v>12</v>
      </c>
      <c r="CF22">
        <v>2</v>
      </c>
      <c r="CK22" s="308">
        <v>32</v>
      </c>
      <c r="CL22" s="308">
        <v>620</v>
      </c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</row>
    <row r="23" spans="1:107" x14ac:dyDescent="0.2">
      <c r="A23" s="252">
        <v>75</v>
      </c>
      <c r="B23" s="262" t="s">
        <v>289</v>
      </c>
      <c r="C23" s="253" t="s">
        <v>290</v>
      </c>
      <c r="D23" s="262" t="s">
        <v>12</v>
      </c>
      <c r="E23">
        <v>52</v>
      </c>
      <c r="F23">
        <v>1958</v>
      </c>
      <c r="G23">
        <v>130</v>
      </c>
      <c r="H23">
        <v>80</v>
      </c>
      <c r="I23">
        <v>2</v>
      </c>
      <c r="J23">
        <v>182</v>
      </c>
      <c r="K23">
        <v>72</v>
      </c>
      <c r="L23">
        <v>21.7</v>
      </c>
      <c r="M23">
        <v>89</v>
      </c>
      <c r="N23">
        <v>106</v>
      </c>
      <c r="O23">
        <v>0.84</v>
      </c>
      <c r="P23">
        <v>10</v>
      </c>
      <c r="Q23">
        <v>2</v>
      </c>
      <c r="R23" s="254">
        <v>2</v>
      </c>
      <c r="S23">
        <v>2</v>
      </c>
      <c r="T23">
        <v>1</v>
      </c>
      <c r="U23">
        <v>2</v>
      </c>
      <c r="V23">
        <v>2</v>
      </c>
      <c r="W23" s="259"/>
      <c r="X23">
        <v>1</v>
      </c>
      <c r="Y23">
        <v>2</v>
      </c>
      <c r="Z23">
        <v>2</v>
      </c>
      <c r="AB23">
        <v>2</v>
      </c>
      <c r="AD23">
        <v>2</v>
      </c>
      <c r="AF23" s="265"/>
      <c r="AG23">
        <v>9.6</v>
      </c>
      <c r="AH23">
        <v>10.89</v>
      </c>
      <c r="AI23">
        <v>4.13</v>
      </c>
      <c r="AJ23">
        <v>1.25</v>
      </c>
      <c r="AK23">
        <v>1.39</v>
      </c>
      <c r="AL23">
        <v>2.17</v>
      </c>
      <c r="AM23">
        <v>2.74</v>
      </c>
      <c r="AN23">
        <v>1.56</v>
      </c>
      <c r="AO23">
        <v>1.97</v>
      </c>
      <c r="AP23">
        <v>2.97</v>
      </c>
      <c r="AQ23">
        <v>1.45</v>
      </c>
      <c r="AR23">
        <v>0.54</v>
      </c>
      <c r="AS23">
        <v>0.37</v>
      </c>
      <c r="AT23">
        <v>0.31</v>
      </c>
      <c r="AU23" s="256"/>
      <c r="AV23" s="178">
        <v>6.93</v>
      </c>
      <c r="AW23" s="125">
        <v>4.32</v>
      </c>
      <c r="AX23" s="125">
        <v>129</v>
      </c>
      <c r="AY23" s="125">
        <v>39.799999999999997</v>
      </c>
      <c r="AZ23" s="125">
        <v>6.34</v>
      </c>
      <c r="BA23" s="125">
        <v>299</v>
      </c>
      <c r="BB23" s="297">
        <v>0.4</v>
      </c>
      <c r="BC23" s="297">
        <v>189</v>
      </c>
      <c r="BD23" s="297">
        <v>74</v>
      </c>
      <c r="BE23" s="297">
        <v>49.4</v>
      </c>
      <c r="BF23">
        <v>5.4</v>
      </c>
      <c r="BG23">
        <v>80</v>
      </c>
      <c r="BH23" s="261"/>
      <c r="BJ23" s="262" t="s">
        <v>3</v>
      </c>
      <c r="BK23">
        <v>2</v>
      </c>
      <c r="BM23" s="249">
        <v>69</v>
      </c>
      <c r="BN23" s="248"/>
      <c r="BO23" s="249">
        <v>10</v>
      </c>
      <c r="BP23" s="266"/>
      <c r="BQ23" s="266"/>
      <c r="BR23" s="249">
        <v>63</v>
      </c>
      <c r="BS23" s="249">
        <v>99</v>
      </c>
      <c r="BT23" s="256">
        <v>2</v>
      </c>
      <c r="BU23" s="258">
        <v>1</v>
      </c>
      <c r="BV23" s="256">
        <v>1</v>
      </c>
      <c r="BW23" s="262" t="s">
        <v>182</v>
      </c>
      <c r="BX23" s="262" t="s">
        <v>19</v>
      </c>
      <c r="BY23" t="s">
        <v>291</v>
      </c>
      <c r="BZ23" t="s">
        <v>291</v>
      </c>
      <c r="CA23" s="262" t="s">
        <v>19</v>
      </c>
      <c r="CB23" s="262" t="s">
        <v>19</v>
      </c>
      <c r="CC23" s="256">
        <v>10</v>
      </c>
      <c r="CD23" s="256">
        <v>10</v>
      </c>
      <c r="CE23" s="262" t="s">
        <v>292</v>
      </c>
      <c r="CF23" s="262">
        <v>2</v>
      </c>
      <c r="CK23" s="308">
        <v>6.8</v>
      </c>
      <c r="CL23" s="308">
        <v>60</v>
      </c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</row>
    <row r="24" spans="1:107" x14ac:dyDescent="0.2">
      <c r="A24" s="252">
        <v>82</v>
      </c>
      <c r="B24" s="262" t="s">
        <v>293</v>
      </c>
      <c r="C24" s="253" t="s">
        <v>294</v>
      </c>
      <c r="D24" s="263" t="s">
        <v>12</v>
      </c>
      <c r="E24" s="256">
        <v>62</v>
      </c>
      <c r="F24" s="256">
        <v>1938</v>
      </c>
      <c r="G24" s="256">
        <v>130</v>
      </c>
      <c r="H24" s="256">
        <v>80</v>
      </c>
      <c r="I24" s="256">
        <v>1</v>
      </c>
      <c r="J24" s="256">
        <v>165</v>
      </c>
      <c r="K24" s="256">
        <v>64</v>
      </c>
      <c r="L24" s="256">
        <v>23.5</v>
      </c>
      <c r="M24" s="256">
        <v>86</v>
      </c>
      <c r="N24" s="256">
        <v>101</v>
      </c>
      <c r="O24" s="256">
        <v>0.85</v>
      </c>
      <c r="P24" s="256">
        <v>19</v>
      </c>
      <c r="Q24" s="256">
        <v>2</v>
      </c>
      <c r="R24" s="254">
        <v>1</v>
      </c>
      <c r="S24" s="256">
        <v>1</v>
      </c>
      <c r="T24" s="256">
        <v>2</v>
      </c>
      <c r="U24" s="256">
        <v>1</v>
      </c>
      <c r="V24" s="256">
        <v>2</v>
      </c>
      <c r="W24" s="259"/>
      <c r="X24">
        <v>1</v>
      </c>
      <c r="Y24">
        <v>2</v>
      </c>
      <c r="Z24">
        <v>2</v>
      </c>
      <c r="AB24">
        <v>2</v>
      </c>
      <c r="AD24">
        <v>2</v>
      </c>
      <c r="AF24" s="257"/>
      <c r="AG24" s="256">
        <v>7.3</v>
      </c>
      <c r="AH24" s="256">
        <v>6.73</v>
      </c>
      <c r="AI24" s="256">
        <v>4.8099999999999996</v>
      </c>
      <c r="AJ24" s="256">
        <v>0.84</v>
      </c>
      <c r="AK24" s="256">
        <v>0.96</v>
      </c>
      <c r="AL24" s="256">
        <v>3.47</v>
      </c>
      <c r="AM24" s="256">
        <v>3.85</v>
      </c>
      <c r="AN24" s="256">
        <v>3.61</v>
      </c>
      <c r="AO24" s="256">
        <v>4.01</v>
      </c>
      <c r="AP24" s="256">
        <v>5.01</v>
      </c>
      <c r="AQ24" s="256">
        <v>1.24</v>
      </c>
      <c r="AR24" s="256">
        <v>1.32</v>
      </c>
      <c r="AS24" s="256">
        <v>1.06</v>
      </c>
      <c r="AT24" s="256">
        <v>0.1</v>
      </c>
      <c r="AV24" s="178">
        <v>2.96</v>
      </c>
      <c r="AW24" s="256">
        <v>4.3</v>
      </c>
      <c r="AX24" s="256">
        <v>138</v>
      </c>
      <c r="AY24" s="256">
        <v>37.299999999999997</v>
      </c>
      <c r="AZ24" s="256">
        <v>7.45</v>
      </c>
      <c r="BA24" s="256">
        <v>221</v>
      </c>
      <c r="BB24" s="297">
        <v>0.3</v>
      </c>
      <c r="BC24" s="297">
        <v>260</v>
      </c>
      <c r="BD24" s="297">
        <v>76</v>
      </c>
      <c r="BE24" s="297">
        <v>50.1</v>
      </c>
      <c r="BF24" s="256">
        <v>5.4</v>
      </c>
      <c r="BG24" s="256">
        <v>94</v>
      </c>
      <c r="BH24" s="261"/>
      <c r="BJ24" s="262" t="s">
        <v>23</v>
      </c>
      <c r="BK24" s="256">
        <v>2.2000000000000002</v>
      </c>
      <c r="BM24" s="249">
        <v>74</v>
      </c>
      <c r="BN24" s="248"/>
      <c r="BO24" s="249">
        <v>11</v>
      </c>
      <c r="BP24" s="248"/>
      <c r="BQ24" s="248"/>
      <c r="BR24" s="249">
        <v>76</v>
      </c>
      <c r="BS24" s="249">
        <v>83</v>
      </c>
      <c r="BT24" s="256">
        <v>2</v>
      </c>
      <c r="BU24" s="258">
        <v>1</v>
      </c>
      <c r="BV24" s="262">
        <v>1</v>
      </c>
      <c r="BW24" s="262" t="s">
        <v>16</v>
      </c>
      <c r="BX24" s="262" t="s">
        <v>206</v>
      </c>
      <c r="BY24" s="262" t="s">
        <v>26</v>
      </c>
      <c r="BZ24">
        <v>0</v>
      </c>
      <c r="CA24" s="262" t="s">
        <v>206</v>
      </c>
      <c r="CB24" s="262" t="s">
        <v>206</v>
      </c>
      <c r="CC24" s="256">
        <v>14</v>
      </c>
      <c r="CD24" s="256">
        <v>14</v>
      </c>
      <c r="CF24">
        <v>2</v>
      </c>
      <c r="CK24" s="308">
        <v>2.8</v>
      </c>
      <c r="CL24" s="308">
        <v>150</v>
      </c>
      <c r="CM24" s="256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</row>
    <row r="25" spans="1:107" x14ac:dyDescent="0.2">
      <c r="A25" s="190">
        <v>83</v>
      </c>
      <c r="B25" s="191" t="s">
        <v>293</v>
      </c>
      <c r="C25" s="276" t="s">
        <v>295</v>
      </c>
      <c r="D25" s="196" t="s">
        <v>1</v>
      </c>
      <c r="E25" s="192">
        <v>70</v>
      </c>
      <c r="F25" s="192">
        <v>1940</v>
      </c>
      <c r="G25" s="192">
        <v>130</v>
      </c>
      <c r="H25" s="192">
        <v>85</v>
      </c>
      <c r="I25" s="192">
        <v>2</v>
      </c>
      <c r="J25" s="189">
        <v>152</v>
      </c>
      <c r="K25" s="189">
        <v>60</v>
      </c>
      <c r="L25" s="189">
        <v>26</v>
      </c>
      <c r="M25" s="192">
        <v>103</v>
      </c>
      <c r="N25" s="192">
        <v>111</v>
      </c>
      <c r="O25" s="192">
        <v>0.93</v>
      </c>
      <c r="P25" s="192">
        <v>35</v>
      </c>
      <c r="Q25" s="192">
        <v>2</v>
      </c>
      <c r="R25" s="199">
        <v>2</v>
      </c>
      <c r="S25" s="192">
        <v>1</v>
      </c>
      <c r="T25" s="192">
        <v>2</v>
      </c>
      <c r="U25" s="192">
        <v>1</v>
      </c>
      <c r="V25" s="192">
        <v>2</v>
      </c>
      <c r="W25" s="194"/>
      <c r="X25" s="189">
        <v>1</v>
      </c>
      <c r="Y25" s="189">
        <v>1</v>
      </c>
      <c r="Z25" s="189">
        <v>1</v>
      </c>
      <c r="AA25" s="191" t="s">
        <v>296</v>
      </c>
      <c r="AB25" s="189">
        <v>2</v>
      </c>
      <c r="AC25" s="189"/>
      <c r="AD25" s="189">
        <v>2</v>
      </c>
      <c r="AE25" s="189"/>
      <c r="AF25" s="195"/>
      <c r="AG25" s="189">
        <v>6.6</v>
      </c>
      <c r="AH25" s="189">
        <v>8.09</v>
      </c>
      <c r="AI25" s="189">
        <v>5.23</v>
      </c>
      <c r="AJ25" s="189">
        <v>1.1399999999999999</v>
      </c>
      <c r="AK25" s="189">
        <v>1.18</v>
      </c>
      <c r="AL25" s="189">
        <v>3.53</v>
      </c>
      <c r="AM25" s="189">
        <v>4.05</v>
      </c>
      <c r="AN25" s="189">
        <v>2.99</v>
      </c>
      <c r="AO25" s="189">
        <v>3.43</v>
      </c>
      <c r="AP25" s="189">
        <v>4.43</v>
      </c>
      <c r="AQ25" s="189">
        <v>1.47</v>
      </c>
      <c r="AR25" s="189">
        <v>0.96</v>
      </c>
      <c r="AS25" s="189">
        <v>0.65</v>
      </c>
      <c r="AT25" s="189">
        <v>0.18</v>
      </c>
      <c r="AU25" s="189"/>
      <c r="AV25" s="189">
        <v>19</v>
      </c>
      <c r="AW25" s="189">
        <v>3.92</v>
      </c>
      <c r="AX25" s="189">
        <v>117</v>
      </c>
      <c r="AY25" s="189">
        <v>34.299999999999997</v>
      </c>
      <c r="AZ25" s="189">
        <v>9</v>
      </c>
      <c r="BA25" s="189">
        <v>395</v>
      </c>
      <c r="BB25" s="297">
        <v>12.3</v>
      </c>
      <c r="BC25" s="297">
        <v>207</v>
      </c>
      <c r="BD25" s="297">
        <v>70</v>
      </c>
      <c r="BE25" s="297">
        <v>41.5</v>
      </c>
      <c r="BF25" s="189">
        <v>5.3</v>
      </c>
      <c r="BG25" s="189">
        <v>63</v>
      </c>
      <c r="BH25" s="275"/>
      <c r="BI25" s="189"/>
      <c r="BJ25" s="189" t="s">
        <v>331</v>
      </c>
      <c r="BK25" s="189">
        <v>1.96</v>
      </c>
      <c r="BL25" s="189"/>
      <c r="BM25" s="193">
        <v>151</v>
      </c>
      <c r="BN25" s="197"/>
      <c r="BO25" s="193">
        <v>15.68</v>
      </c>
      <c r="BP25" s="197"/>
      <c r="BQ25" s="197"/>
      <c r="BR25" s="193">
        <v>75</v>
      </c>
      <c r="BS25" s="193">
        <v>94</v>
      </c>
      <c r="BT25" s="192">
        <v>2</v>
      </c>
      <c r="BU25" s="198">
        <v>1</v>
      </c>
      <c r="BV25" s="192">
        <v>1</v>
      </c>
      <c r="BW25" s="191" t="s">
        <v>62</v>
      </c>
      <c r="BX25" s="191" t="s">
        <v>62</v>
      </c>
      <c r="BY25" s="191" t="s">
        <v>297</v>
      </c>
      <c r="BZ25" s="191" t="s">
        <v>297</v>
      </c>
      <c r="CA25" s="191" t="s">
        <v>64</v>
      </c>
      <c r="CB25" s="191" t="s">
        <v>64</v>
      </c>
      <c r="CC25" s="192">
        <v>16</v>
      </c>
      <c r="CD25" s="192">
        <v>16</v>
      </c>
      <c r="CE25" s="189"/>
      <c r="CF25" s="189">
        <v>1</v>
      </c>
      <c r="CG25" s="191" t="s">
        <v>298</v>
      </c>
      <c r="CH25" s="189"/>
      <c r="CI25" s="189"/>
      <c r="CJ25" s="189"/>
      <c r="CK25" s="309">
        <v>3.2</v>
      </c>
      <c r="CL25" s="309">
        <v>550</v>
      </c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</row>
    <row r="26" spans="1:107" x14ac:dyDescent="0.2">
      <c r="A26" s="201">
        <v>67</v>
      </c>
      <c r="B26" s="202" t="s">
        <v>65</v>
      </c>
      <c r="C26" s="210" t="s">
        <v>299</v>
      </c>
      <c r="D26" s="207" t="s">
        <v>12</v>
      </c>
      <c r="E26" s="203">
        <v>68</v>
      </c>
      <c r="F26" s="203">
        <v>1942</v>
      </c>
      <c r="G26" s="203">
        <v>140</v>
      </c>
      <c r="H26" s="203">
        <v>90</v>
      </c>
      <c r="I26" s="203">
        <v>1</v>
      </c>
      <c r="J26" s="203">
        <v>169</v>
      </c>
      <c r="K26" s="203">
        <v>74</v>
      </c>
      <c r="L26" s="203">
        <v>25.9</v>
      </c>
      <c r="M26" s="203">
        <v>101</v>
      </c>
      <c r="N26" s="203">
        <v>102</v>
      </c>
      <c r="O26" s="203">
        <v>0.99</v>
      </c>
      <c r="P26" s="203">
        <v>12</v>
      </c>
      <c r="Q26" s="203">
        <v>2</v>
      </c>
      <c r="R26" s="212">
        <v>2</v>
      </c>
      <c r="S26" s="203">
        <v>1</v>
      </c>
      <c r="T26" s="203">
        <v>2</v>
      </c>
      <c r="U26" s="203">
        <v>2</v>
      </c>
      <c r="V26" s="203">
        <v>2</v>
      </c>
      <c r="W26" s="205"/>
      <c r="X26" s="200">
        <v>1</v>
      </c>
      <c r="Y26" s="200">
        <v>2</v>
      </c>
      <c r="Z26" s="200">
        <v>2</v>
      </c>
      <c r="AA26" s="200"/>
      <c r="AB26" s="200">
        <v>2</v>
      </c>
      <c r="AC26" s="200"/>
      <c r="AD26" s="200">
        <v>2</v>
      </c>
      <c r="AE26" s="200"/>
      <c r="AF26" s="206"/>
      <c r="AG26" s="203">
        <v>12.1</v>
      </c>
      <c r="AH26" s="200">
        <v>9.3000000000000007</v>
      </c>
      <c r="AI26" s="200">
        <v>5.12</v>
      </c>
      <c r="AJ26" s="200">
        <v>1.29</v>
      </c>
      <c r="AK26" s="200">
        <v>1.52</v>
      </c>
      <c r="AL26" s="200">
        <v>3.01</v>
      </c>
      <c r="AM26" s="200">
        <v>3.6</v>
      </c>
      <c r="AN26" s="200">
        <v>1.98</v>
      </c>
      <c r="AO26" s="200">
        <v>2.37</v>
      </c>
      <c r="AP26" s="200">
        <v>3.37</v>
      </c>
      <c r="AQ26" s="203">
        <v>1.53</v>
      </c>
      <c r="AR26" s="203">
        <v>0.77</v>
      </c>
      <c r="AS26" s="203">
        <v>0.5</v>
      </c>
      <c r="AT26" s="203">
        <v>0.09</v>
      </c>
      <c r="AU26" s="200"/>
      <c r="AV26" s="200">
        <v>13.46</v>
      </c>
      <c r="AW26" s="200">
        <v>4.28</v>
      </c>
      <c r="AX26" s="200">
        <v>133</v>
      </c>
      <c r="AY26" s="200">
        <v>39.5</v>
      </c>
      <c r="AZ26" s="200">
        <v>7.47</v>
      </c>
      <c r="BA26" s="200">
        <v>195</v>
      </c>
      <c r="BB26" s="297">
        <v>4</v>
      </c>
      <c r="BC26" s="297">
        <v>302</v>
      </c>
      <c r="BD26" s="297">
        <v>79</v>
      </c>
      <c r="BE26" s="297">
        <v>45</v>
      </c>
      <c r="BF26" s="200">
        <v>7.5</v>
      </c>
      <c r="BG26" s="200">
        <v>88</v>
      </c>
      <c r="BH26" s="208"/>
      <c r="BI26" s="202"/>
      <c r="BJ26" s="202" t="s">
        <v>3</v>
      </c>
      <c r="BK26" s="200">
        <v>1.71</v>
      </c>
      <c r="BL26" s="200"/>
      <c r="BM26" s="204">
        <v>121.41</v>
      </c>
      <c r="BN26" s="209"/>
      <c r="BO26" s="204">
        <v>15.39</v>
      </c>
      <c r="BP26" s="209"/>
      <c r="BQ26" s="209"/>
      <c r="BR26" s="204">
        <v>81</v>
      </c>
      <c r="BS26" s="204">
        <v>136</v>
      </c>
      <c r="BT26" s="203">
        <v>2</v>
      </c>
      <c r="BU26" s="211">
        <v>1</v>
      </c>
      <c r="BV26" s="203">
        <v>1</v>
      </c>
      <c r="BW26" s="207" t="s">
        <v>18</v>
      </c>
      <c r="BX26" s="202" t="s">
        <v>18</v>
      </c>
      <c r="BY26" s="203">
        <v>0</v>
      </c>
      <c r="BZ26" s="202">
        <v>0</v>
      </c>
      <c r="CA26" s="202" t="s">
        <v>18</v>
      </c>
      <c r="CB26" s="202" t="s">
        <v>18</v>
      </c>
      <c r="CC26" s="203">
        <v>13</v>
      </c>
      <c r="CD26" s="207">
        <v>14</v>
      </c>
      <c r="CE26" s="202" t="s">
        <v>300</v>
      </c>
      <c r="CF26" s="200">
        <v>2</v>
      </c>
      <c r="CG26" s="200"/>
      <c r="CH26" s="200"/>
      <c r="CI26" s="200"/>
      <c r="CJ26" s="200"/>
      <c r="CK26" s="310">
        <v>6.2</v>
      </c>
      <c r="CL26" s="310">
        <v>250</v>
      </c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</row>
    <row r="27" spans="1:107" x14ac:dyDescent="0.2">
      <c r="A27" s="252">
        <v>102</v>
      </c>
      <c r="B27" s="262" t="s">
        <v>402</v>
      </c>
      <c r="C27" s="253" t="s">
        <v>403</v>
      </c>
      <c r="D27" s="263" t="s">
        <v>216</v>
      </c>
      <c r="E27" s="256">
        <v>56</v>
      </c>
      <c r="F27" s="256">
        <v>1954</v>
      </c>
      <c r="G27" s="256">
        <v>145</v>
      </c>
      <c r="H27" s="256">
        <v>75</v>
      </c>
      <c r="I27" s="256">
        <v>1</v>
      </c>
      <c r="J27" s="256">
        <v>170</v>
      </c>
      <c r="K27" s="256">
        <v>68</v>
      </c>
      <c r="L27" s="256">
        <v>23.5</v>
      </c>
      <c r="M27" s="256">
        <v>95</v>
      </c>
      <c r="N27" s="256">
        <v>104</v>
      </c>
      <c r="O27" s="256">
        <v>0.91</v>
      </c>
      <c r="P27" s="256">
        <v>10</v>
      </c>
      <c r="Q27" s="256">
        <v>2</v>
      </c>
      <c r="R27" s="254">
        <v>1</v>
      </c>
      <c r="S27" s="256">
        <v>1</v>
      </c>
      <c r="T27" s="256">
        <v>2</v>
      </c>
      <c r="U27" s="256">
        <v>1</v>
      </c>
      <c r="V27" s="256">
        <v>2</v>
      </c>
      <c r="W27" s="259"/>
      <c r="X27" s="256">
        <v>1</v>
      </c>
      <c r="Y27" s="256">
        <v>2</v>
      </c>
      <c r="Z27" s="256">
        <v>2</v>
      </c>
      <c r="AB27" s="256">
        <v>2</v>
      </c>
      <c r="AD27">
        <v>2</v>
      </c>
      <c r="AF27" s="257"/>
      <c r="AG27">
        <v>9.5</v>
      </c>
      <c r="AH27">
        <v>6.19</v>
      </c>
      <c r="AI27">
        <v>6.34</v>
      </c>
      <c r="AJ27">
        <v>1.27</v>
      </c>
      <c r="AK27">
        <v>1.28</v>
      </c>
      <c r="AL27">
        <v>4.4800000000000004</v>
      </c>
      <c r="AM27">
        <v>5.0599999999999996</v>
      </c>
      <c r="AN27">
        <v>3.5</v>
      </c>
      <c r="AO27">
        <v>3.95</v>
      </c>
      <c r="AP27">
        <v>4.95</v>
      </c>
      <c r="AQ27" s="256">
        <v>1.38</v>
      </c>
      <c r="AR27" s="256">
        <v>1.05</v>
      </c>
      <c r="AS27" s="256">
        <v>0.76</v>
      </c>
      <c r="AT27" s="256">
        <v>0.13</v>
      </c>
      <c r="AU27" s="256">
        <v>9.42</v>
      </c>
      <c r="AV27" s="203">
        <v>7.89</v>
      </c>
      <c r="AW27">
        <v>4.4400000000000004</v>
      </c>
      <c r="AX27">
        <v>143</v>
      </c>
      <c r="AY27">
        <v>42</v>
      </c>
      <c r="AZ27">
        <v>5.0999999999999996</v>
      </c>
      <c r="BA27">
        <v>236</v>
      </c>
      <c r="BB27" s="297">
        <v>0.2</v>
      </c>
      <c r="BC27" s="297">
        <v>254</v>
      </c>
      <c r="BD27" s="297">
        <v>73</v>
      </c>
      <c r="BE27" s="297">
        <v>44</v>
      </c>
      <c r="BF27">
        <v>5.9</v>
      </c>
      <c r="BG27">
        <v>83</v>
      </c>
      <c r="BH27" s="275"/>
      <c r="BJ27" s="262" t="s">
        <v>23</v>
      </c>
      <c r="BK27">
        <v>1.82</v>
      </c>
      <c r="BM27" s="249">
        <v>95</v>
      </c>
      <c r="BN27" s="248"/>
      <c r="BO27" s="249">
        <v>6</v>
      </c>
      <c r="BP27" s="248"/>
      <c r="BQ27" s="248"/>
      <c r="BR27" s="249">
        <v>75</v>
      </c>
      <c r="BS27" s="249">
        <v>72</v>
      </c>
      <c r="BT27" s="256">
        <v>2</v>
      </c>
      <c r="BU27" s="258">
        <v>1</v>
      </c>
      <c r="BV27" s="256">
        <v>1</v>
      </c>
      <c r="BW27" s="263" t="s">
        <v>19</v>
      </c>
      <c r="BX27" s="262" t="s">
        <v>182</v>
      </c>
      <c r="BY27">
        <v>0</v>
      </c>
      <c r="BZ27">
        <v>0</v>
      </c>
      <c r="CA27" s="262" t="s">
        <v>19</v>
      </c>
      <c r="CB27" s="262" t="s">
        <v>182</v>
      </c>
      <c r="CC27" s="256">
        <v>12</v>
      </c>
      <c r="CD27" s="256">
        <v>14</v>
      </c>
      <c r="CF27">
        <v>2</v>
      </c>
      <c r="CK27" s="308">
        <v>5.4</v>
      </c>
      <c r="CL27" s="308">
        <v>395</v>
      </c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</row>
    <row r="28" spans="1:107" s="256" customFormat="1" x14ac:dyDescent="0.2">
      <c r="A28" s="264">
        <v>84</v>
      </c>
      <c r="B28" s="263" t="s">
        <v>65</v>
      </c>
      <c r="C28" s="277" t="s">
        <v>404</v>
      </c>
      <c r="D28" s="263" t="s">
        <v>1</v>
      </c>
      <c r="E28" s="256">
        <v>60</v>
      </c>
      <c r="F28" s="256">
        <v>1950</v>
      </c>
      <c r="G28" s="256">
        <v>135</v>
      </c>
      <c r="H28" s="256">
        <v>80</v>
      </c>
      <c r="I28" s="256">
        <v>1</v>
      </c>
      <c r="J28" s="256">
        <v>159</v>
      </c>
      <c r="K28" s="256">
        <v>74</v>
      </c>
      <c r="L28" s="256">
        <v>29.3</v>
      </c>
      <c r="M28" s="256">
        <v>106</v>
      </c>
      <c r="N28" s="256">
        <v>116</v>
      </c>
      <c r="O28" s="256">
        <v>0.91</v>
      </c>
      <c r="P28" s="256">
        <v>29</v>
      </c>
      <c r="Q28" s="256">
        <v>2</v>
      </c>
      <c r="R28" s="254">
        <v>2</v>
      </c>
      <c r="S28" s="256">
        <v>2</v>
      </c>
      <c r="T28" s="256">
        <v>1</v>
      </c>
      <c r="U28" s="256">
        <v>2</v>
      </c>
      <c r="V28" s="256">
        <v>2</v>
      </c>
      <c r="W28" s="259"/>
      <c r="X28" s="256">
        <v>1</v>
      </c>
      <c r="Y28" s="256">
        <v>2</v>
      </c>
      <c r="Z28" s="256">
        <v>2</v>
      </c>
      <c r="AB28" s="256">
        <v>2</v>
      </c>
      <c r="AD28" s="256">
        <v>2</v>
      </c>
      <c r="AF28" s="257"/>
      <c r="AG28" s="256">
        <v>7.4</v>
      </c>
      <c r="AH28" s="256">
        <v>8.06</v>
      </c>
      <c r="AI28" s="256">
        <v>6.27</v>
      </c>
      <c r="AJ28" s="256">
        <v>1.45</v>
      </c>
      <c r="AK28" s="256">
        <v>1.21</v>
      </c>
      <c r="AL28" s="256">
        <v>4.4000000000000004</v>
      </c>
      <c r="AM28" s="256">
        <v>5.0599999999999996</v>
      </c>
      <c r="AN28" s="256">
        <v>3.64</v>
      </c>
      <c r="AO28" s="256">
        <v>4.18</v>
      </c>
      <c r="AP28" s="256">
        <v>5.18</v>
      </c>
      <c r="AQ28" s="263">
        <v>1.44</v>
      </c>
      <c r="AR28" s="263">
        <v>1.19</v>
      </c>
      <c r="AS28" s="263">
        <v>0.83</v>
      </c>
      <c r="AT28" s="263">
        <v>0.08</v>
      </c>
      <c r="AV28" s="203">
        <v>7.6</v>
      </c>
      <c r="AW28" s="256">
        <v>5.18</v>
      </c>
      <c r="AX28" s="256">
        <v>146</v>
      </c>
      <c r="AY28" s="256">
        <v>45.7</v>
      </c>
      <c r="AZ28" s="256">
        <v>8.68</v>
      </c>
      <c r="BA28" s="256">
        <v>245</v>
      </c>
      <c r="BB28" s="297">
        <v>5</v>
      </c>
      <c r="BC28" s="297">
        <v>314</v>
      </c>
      <c r="BD28" s="297">
        <v>80</v>
      </c>
      <c r="BE28" s="297">
        <v>45</v>
      </c>
      <c r="BF28" s="256">
        <v>3.8</v>
      </c>
      <c r="BG28" s="256">
        <v>91</v>
      </c>
      <c r="BH28" s="278"/>
      <c r="BJ28" s="263" t="s">
        <v>3</v>
      </c>
      <c r="BK28" s="256">
        <v>1.02</v>
      </c>
      <c r="BM28" s="249">
        <v>75.58</v>
      </c>
      <c r="BN28" s="248"/>
      <c r="BO28" s="249">
        <v>5.0999999999999996</v>
      </c>
      <c r="BP28" s="248"/>
      <c r="BQ28" s="248"/>
      <c r="BR28" s="249">
        <v>86</v>
      </c>
      <c r="BS28" s="249">
        <v>50</v>
      </c>
      <c r="BT28" s="256">
        <v>2</v>
      </c>
      <c r="BU28" s="258">
        <v>2</v>
      </c>
      <c r="BV28" s="256">
        <v>1</v>
      </c>
      <c r="BW28" s="263" t="s">
        <v>62</v>
      </c>
      <c r="BX28" s="263" t="s">
        <v>24</v>
      </c>
      <c r="BY28" s="263" t="s">
        <v>405</v>
      </c>
      <c r="BZ28" s="263" t="s">
        <v>406</v>
      </c>
      <c r="CA28" s="263" t="s">
        <v>16</v>
      </c>
      <c r="CB28" s="263" t="s">
        <v>206</v>
      </c>
      <c r="CC28" s="256">
        <v>23</v>
      </c>
      <c r="CD28" s="256">
        <v>18</v>
      </c>
      <c r="CE28" s="263" t="s">
        <v>407</v>
      </c>
      <c r="CF28" s="256">
        <v>2</v>
      </c>
      <c r="CJ28" s="311"/>
      <c r="CK28" s="308">
        <v>5.4</v>
      </c>
      <c r="CL28" s="308">
        <v>420</v>
      </c>
    </row>
    <row r="29" spans="1:107" x14ac:dyDescent="0.2">
      <c r="A29" s="252">
        <v>111</v>
      </c>
      <c r="B29" s="262" t="s">
        <v>411</v>
      </c>
      <c r="C29" s="253" t="s">
        <v>412</v>
      </c>
      <c r="D29" s="262" t="s">
        <v>12</v>
      </c>
      <c r="E29">
        <v>58</v>
      </c>
      <c r="F29">
        <v>1952</v>
      </c>
      <c r="G29">
        <v>130</v>
      </c>
      <c r="H29">
        <v>80</v>
      </c>
      <c r="I29">
        <v>1</v>
      </c>
      <c r="J29">
        <v>176</v>
      </c>
      <c r="K29">
        <v>83</v>
      </c>
      <c r="L29" s="256">
        <v>26.8</v>
      </c>
      <c r="M29" s="256">
        <v>95</v>
      </c>
      <c r="N29" s="256">
        <v>99</v>
      </c>
      <c r="O29" s="256">
        <v>0.96</v>
      </c>
      <c r="P29">
        <v>10</v>
      </c>
      <c r="Q29">
        <v>2</v>
      </c>
      <c r="R29" s="254">
        <v>1</v>
      </c>
      <c r="S29">
        <v>1</v>
      </c>
      <c r="T29">
        <v>2</v>
      </c>
      <c r="U29">
        <v>2</v>
      </c>
      <c r="V29">
        <v>2</v>
      </c>
      <c r="W29" s="259"/>
      <c r="X29">
        <v>1</v>
      </c>
      <c r="Y29">
        <v>2</v>
      </c>
      <c r="Z29">
        <v>2</v>
      </c>
      <c r="AB29">
        <v>2</v>
      </c>
      <c r="AD29">
        <v>2</v>
      </c>
      <c r="AF29" s="248"/>
      <c r="AG29">
        <v>9.5</v>
      </c>
      <c r="AH29">
        <v>7.54</v>
      </c>
      <c r="AI29">
        <v>5.15</v>
      </c>
      <c r="AJ29">
        <v>1.39</v>
      </c>
      <c r="AK29">
        <v>0.9</v>
      </c>
      <c r="AL29">
        <v>3.62</v>
      </c>
      <c r="AM29">
        <v>4.25</v>
      </c>
      <c r="AN29">
        <v>4.0199999999999996</v>
      </c>
      <c r="AO29">
        <v>4.72</v>
      </c>
      <c r="AP29">
        <v>5.72</v>
      </c>
      <c r="AQ29" s="256">
        <v>1.1100000000000001</v>
      </c>
      <c r="AR29" s="256">
        <v>1.07</v>
      </c>
      <c r="AS29" s="256">
        <v>0.96</v>
      </c>
      <c r="AT29" s="256">
        <v>0.05</v>
      </c>
      <c r="AV29" s="203">
        <v>6.93</v>
      </c>
      <c r="AW29">
        <v>4.66</v>
      </c>
      <c r="AX29">
        <v>147</v>
      </c>
      <c r="AY29">
        <v>46</v>
      </c>
      <c r="AZ29">
        <v>9.98</v>
      </c>
      <c r="BA29">
        <v>356</v>
      </c>
      <c r="BB29" s="297">
        <v>9.5</v>
      </c>
      <c r="BC29" s="297">
        <v>134</v>
      </c>
      <c r="BD29" s="297">
        <v>77</v>
      </c>
      <c r="BE29" s="297">
        <v>43</v>
      </c>
      <c r="BF29">
        <v>7.5</v>
      </c>
      <c r="BG29">
        <v>75</v>
      </c>
      <c r="BH29" s="251"/>
      <c r="BJ29" s="262" t="s">
        <v>413</v>
      </c>
      <c r="BK29">
        <v>1.1200000000000001</v>
      </c>
      <c r="BM29" s="249">
        <v>121.1</v>
      </c>
      <c r="BN29" s="248"/>
      <c r="BO29" s="249">
        <v>23.52</v>
      </c>
      <c r="BP29" s="248"/>
      <c r="BQ29" s="248"/>
      <c r="BR29" s="249">
        <v>93</v>
      </c>
      <c r="BS29" s="249">
        <v>112</v>
      </c>
      <c r="BT29" s="256">
        <v>2</v>
      </c>
      <c r="BU29" s="258">
        <v>2</v>
      </c>
      <c r="BV29" s="256">
        <v>1</v>
      </c>
      <c r="BW29" s="263" t="s">
        <v>19</v>
      </c>
      <c r="BX29" s="262" t="s">
        <v>19</v>
      </c>
      <c r="BY29">
        <v>0</v>
      </c>
      <c r="BZ29">
        <v>0</v>
      </c>
      <c r="CA29" s="262" t="s">
        <v>19</v>
      </c>
      <c r="CB29" s="262" t="s">
        <v>19</v>
      </c>
      <c r="CC29">
        <v>16</v>
      </c>
      <c r="CD29">
        <v>16</v>
      </c>
      <c r="CF29">
        <v>2</v>
      </c>
      <c r="CK29" s="308">
        <v>7.5</v>
      </c>
      <c r="CL29" s="308">
        <v>1000</v>
      </c>
    </row>
    <row r="30" spans="1:107" x14ac:dyDescent="0.2">
      <c r="A30" s="252">
        <v>113</v>
      </c>
      <c r="B30" s="262" t="s">
        <v>411</v>
      </c>
      <c r="C30" s="253" t="s">
        <v>418</v>
      </c>
      <c r="D30" s="262" t="s">
        <v>1</v>
      </c>
      <c r="E30">
        <v>74</v>
      </c>
      <c r="F30">
        <v>1936</v>
      </c>
      <c r="G30">
        <v>140</v>
      </c>
      <c r="H30">
        <v>90</v>
      </c>
      <c r="I30">
        <v>1</v>
      </c>
      <c r="J30">
        <v>155</v>
      </c>
      <c r="K30">
        <v>69</v>
      </c>
      <c r="L30" s="256">
        <v>28.7</v>
      </c>
      <c r="M30" s="256">
        <v>114</v>
      </c>
      <c r="N30" s="256">
        <v>118</v>
      </c>
      <c r="O30" s="256">
        <v>0.96</v>
      </c>
      <c r="P30" s="256">
        <v>15</v>
      </c>
      <c r="Q30" s="256">
        <v>2</v>
      </c>
      <c r="R30" s="254">
        <v>1</v>
      </c>
      <c r="S30" s="256">
        <v>1</v>
      </c>
      <c r="T30" s="256">
        <v>2</v>
      </c>
      <c r="U30" s="256">
        <v>1</v>
      </c>
      <c r="V30" s="256">
        <v>2</v>
      </c>
      <c r="W30" s="259"/>
      <c r="X30" s="256">
        <v>2</v>
      </c>
      <c r="Y30" s="256">
        <v>2</v>
      </c>
      <c r="Z30" s="256">
        <v>1</v>
      </c>
      <c r="AA30" s="262" t="s">
        <v>321</v>
      </c>
      <c r="AB30" s="256">
        <v>2</v>
      </c>
      <c r="AD30">
        <v>2</v>
      </c>
      <c r="AF30" s="248"/>
      <c r="AG30">
        <v>10.8</v>
      </c>
      <c r="AH30">
        <v>7.83</v>
      </c>
      <c r="AI30">
        <v>5.25</v>
      </c>
      <c r="AJ30">
        <v>2.54</v>
      </c>
      <c r="AK30">
        <v>0.82</v>
      </c>
      <c r="AL30">
        <v>3.28</v>
      </c>
      <c r="AM30">
        <v>4.43</v>
      </c>
      <c r="AN30">
        <v>3.99</v>
      </c>
      <c r="AO30">
        <v>5.4</v>
      </c>
      <c r="AP30">
        <v>6.4</v>
      </c>
      <c r="AQ30">
        <v>1.2</v>
      </c>
      <c r="AR30">
        <v>1.06</v>
      </c>
      <c r="AS30">
        <v>0.88</v>
      </c>
      <c r="AT30">
        <v>0.02</v>
      </c>
      <c r="AV30" s="203">
        <v>8.92</v>
      </c>
      <c r="AW30">
        <v>4.24</v>
      </c>
      <c r="AX30">
        <v>131</v>
      </c>
      <c r="AY30">
        <v>38.200000000000003</v>
      </c>
      <c r="AZ30">
        <v>6.57</v>
      </c>
      <c r="BA30">
        <v>256</v>
      </c>
      <c r="BB30" s="297">
        <v>1.3</v>
      </c>
      <c r="BC30" s="297">
        <v>331</v>
      </c>
      <c r="BD30" s="297">
        <v>70</v>
      </c>
      <c r="BE30" s="297">
        <v>43</v>
      </c>
      <c r="BF30">
        <v>4.5</v>
      </c>
      <c r="BG30">
        <v>79</v>
      </c>
      <c r="BH30" s="261"/>
      <c r="BJ30" s="262" t="s">
        <v>419</v>
      </c>
      <c r="BK30">
        <v>1.62</v>
      </c>
      <c r="BM30" s="249">
        <v>90.55</v>
      </c>
      <c r="BN30" s="248"/>
      <c r="BO30" s="249">
        <v>8.1</v>
      </c>
      <c r="BP30" s="248"/>
      <c r="BQ30" s="248"/>
      <c r="BR30" s="249">
        <v>71</v>
      </c>
      <c r="BS30" s="249">
        <v>69</v>
      </c>
      <c r="BT30" s="256">
        <v>2</v>
      </c>
      <c r="BU30" s="258">
        <v>2</v>
      </c>
      <c r="BV30" s="256">
        <v>1</v>
      </c>
      <c r="BW30" s="263" t="s">
        <v>64</v>
      </c>
      <c r="BX30" s="262" t="s">
        <v>24</v>
      </c>
      <c r="BY30" s="262" t="s">
        <v>338</v>
      </c>
      <c r="BZ30" s="262" t="s">
        <v>420</v>
      </c>
      <c r="CA30" s="262" t="s">
        <v>33</v>
      </c>
      <c r="CB30" s="262" t="s">
        <v>33</v>
      </c>
      <c r="CC30">
        <v>13</v>
      </c>
      <c r="CD30">
        <v>14</v>
      </c>
      <c r="CE30" s="262" t="s">
        <v>421</v>
      </c>
      <c r="CF30">
        <v>1</v>
      </c>
      <c r="CG30" s="262" t="s">
        <v>72</v>
      </c>
      <c r="CK30" s="308">
        <v>10</v>
      </c>
      <c r="CL30" s="308">
        <v>260</v>
      </c>
    </row>
    <row r="31" spans="1:107" x14ac:dyDescent="0.2">
      <c r="A31" s="252">
        <v>124</v>
      </c>
      <c r="B31" s="262" t="s">
        <v>455</v>
      </c>
      <c r="C31" s="253" t="s">
        <v>456</v>
      </c>
      <c r="D31" s="262" t="s">
        <v>1</v>
      </c>
      <c r="E31">
        <v>67</v>
      </c>
      <c r="F31">
        <v>1943</v>
      </c>
      <c r="G31">
        <v>180</v>
      </c>
      <c r="H31">
        <v>100</v>
      </c>
      <c r="I31">
        <v>1</v>
      </c>
      <c r="J31">
        <v>168</v>
      </c>
      <c r="K31">
        <v>83</v>
      </c>
      <c r="L31" s="256">
        <v>129.4</v>
      </c>
      <c r="M31" s="256">
        <v>99</v>
      </c>
      <c r="N31" s="256">
        <v>117</v>
      </c>
      <c r="O31" s="256">
        <v>0.84</v>
      </c>
      <c r="P31" s="256">
        <v>11</v>
      </c>
      <c r="Q31" s="256">
        <v>2</v>
      </c>
      <c r="R31" s="254">
        <v>1</v>
      </c>
      <c r="S31" s="256">
        <v>2</v>
      </c>
      <c r="T31" s="256">
        <v>1</v>
      </c>
      <c r="U31" s="256">
        <v>1</v>
      </c>
      <c r="V31" s="256">
        <v>1</v>
      </c>
      <c r="W31" s="259"/>
      <c r="X31" s="256">
        <v>1</v>
      </c>
      <c r="Y31" s="256">
        <v>2</v>
      </c>
      <c r="Z31" s="256">
        <v>1</v>
      </c>
      <c r="AA31" t="s">
        <v>457</v>
      </c>
      <c r="AB31" s="256">
        <v>2</v>
      </c>
      <c r="AD31">
        <v>2</v>
      </c>
      <c r="AF31" s="248"/>
      <c r="AG31">
        <v>9.8000000000000007</v>
      </c>
      <c r="AH31">
        <v>7.87</v>
      </c>
      <c r="AI31">
        <v>4.8600000000000003</v>
      </c>
      <c r="AJ31">
        <v>1.01</v>
      </c>
      <c r="AK31">
        <v>1.22</v>
      </c>
      <c r="AL31">
        <v>3.18</v>
      </c>
      <c r="AM31">
        <v>3.64</v>
      </c>
      <c r="AN31">
        <v>2.61</v>
      </c>
      <c r="AO31">
        <v>2.98</v>
      </c>
      <c r="AP31">
        <v>3.98</v>
      </c>
      <c r="AQ31" s="288">
        <v>1.45</v>
      </c>
      <c r="AR31" s="288">
        <v>0.84</v>
      </c>
      <c r="AS31" s="288">
        <v>0.57999999999999996</v>
      </c>
      <c r="AT31" s="288">
        <v>0.03</v>
      </c>
      <c r="AV31" s="203">
        <v>7.99</v>
      </c>
      <c r="AW31">
        <v>3.84</v>
      </c>
      <c r="AX31">
        <v>111</v>
      </c>
      <c r="AY31">
        <v>32.700000000000003</v>
      </c>
      <c r="AZ31">
        <v>6.48</v>
      </c>
      <c r="BA31">
        <v>279</v>
      </c>
      <c r="BB31" s="327"/>
      <c r="BC31" s="327"/>
      <c r="BD31" s="327"/>
      <c r="BE31" s="327"/>
      <c r="BF31">
        <v>7.6</v>
      </c>
      <c r="BG31">
        <v>90</v>
      </c>
      <c r="BH31" s="261"/>
      <c r="BJ31" s="262" t="s">
        <v>23</v>
      </c>
      <c r="BK31">
        <v>1.62</v>
      </c>
      <c r="BM31" s="249">
        <v>79.900000000000006</v>
      </c>
      <c r="BN31" s="248"/>
      <c r="BO31" s="249">
        <v>8.1</v>
      </c>
      <c r="BP31" s="248"/>
      <c r="BQ31" s="248"/>
      <c r="BR31" s="249">
        <v>78</v>
      </c>
      <c r="BS31" s="249">
        <v>60</v>
      </c>
      <c r="BT31" s="256">
        <v>2</v>
      </c>
      <c r="BU31" s="258">
        <v>2</v>
      </c>
      <c r="BV31" s="256">
        <v>1</v>
      </c>
      <c r="BW31" s="263" t="s">
        <v>62</v>
      </c>
      <c r="BX31" s="262" t="s">
        <v>62</v>
      </c>
      <c r="BY31" t="s">
        <v>259</v>
      </c>
      <c r="BZ31" t="s">
        <v>420</v>
      </c>
      <c r="CA31" s="262" t="s">
        <v>56</v>
      </c>
      <c r="CB31" s="262" t="s">
        <v>56</v>
      </c>
      <c r="CC31">
        <v>13</v>
      </c>
      <c r="CD31">
        <v>11</v>
      </c>
      <c r="CE31" s="262" t="s">
        <v>458</v>
      </c>
      <c r="CF31">
        <v>1</v>
      </c>
      <c r="CG31" t="s">
        <v>35</v>
      </c>
      <c r="CK31" s="308">
        <v>11.5</v>
      </c>
      <c r="CL31" s="308">
        <v>123</v>
      </c>
    </row>
    <row r="32" spans="1:107" ht="11.25" customHeight="1" x14ac:dyDescent="0.2">
      <c r="A32" s="252">
        <v>131</v>
      </c>
      <c r="B32" s="262" t="s">
        <v>471</v>
      </c>
      <c r="C32" s="253" t="s">
        <v>472</v>
      </c>
      <c r="D32" s="262" t="s">
        <v>1</v>
      </c>
      <c r="E32">
        <v>53</v>
      </c>
      <c r="F32">
        <v>1957</v>
      </c>
      <c r="G32">
        <v>150</v>
      </c>
      <c r="H32">
        <v>90</v>
      </c>
      <c r="I32">
        <v>1</v>
      </c>
      <c r="J32">
        <v>169</v>
      </c>
      <c r="K32">
        <v>75</v>
      </c>
      <c r="L32" s="256">
        <v>26.3</v>
      </c>
      <c r="M32" s="256">
        <v>92</v>
      </c>
      <c r="N32" s="256">
        <v>105</v>
      </c>
      <c r="O32" s="256">
        <v>0.87</v>
      </c>
      <c r="P32" s="256">
        <v>10</v>
      </c>
      <c r="Q32" s="256">
        <v>2</v>
      </c>
      <c r="R32" s="254">
        <v>1</v>
      </c>
      <c r="S32" s="256">
        <v>1</v>
      </c>
      <c r="T32" s="256">
        <v>2</v>
      </c>
      <c r="U32" s="256">
        <v>1</v>
      </c>
      <c r="V32" s="256">
        <v>1</v>
      </c>
      <c r="W32" s="259" t="s">
        <v>60</v>
      </c>
      <c r="X32" s="256">
        <v>1</v>
      </c>
      <c r="Y32" s="256">
        <v>1</v>
      </c>
      <c r="Z32" s="256">
        <v>2</v>
      </c>
      <c r="AB32" s="256">
        <v>2</v>
      </c>
      <c r="AD32">
        <v>2</v>
      </c>
      <c r="AF32" s="248"/>
      <c r="AG32">
        <v>10.5</v>
      </c>
      <c r="AH32">
        <v>8.09</v>
      </c>
      <c r="AI32">
        <v>6.2</v>
      </c>
      <c r="AJ32">
        <v>1.26</v>
      </c>
      <c r="AK32">
        <v>1.21</v>
      </c>
      <c r="AL32">
        <v>4.42</v>
      </c>
      <c r="AM32">
        <v>4.99</v>
      </c>
      <c r="AN32">
        <v>3.65</v>
      </c>
      <c r="AO32">
        <v>4.12</v>
      </c>
      <c r="AP32">
        <v>5.12</v>
      </c>
      <c r="AQ32" s="189">
        <v>1.58</v>
      </c>
      <c r="AR32" s="189">
        <v>1.08</v>
      </c>
      <c r="AS32" s="189">
        <v>0.68</v>
      </c>
      <c r="AT32" s="189">
        <v>0.08</v>
      </c>
      <c r="AV32" s="203">
        <v>8.51</v>
      </c>
      <c r="AW32" s="192">
        <v>4.3</v>
      </c>
      <c r="AX32" s="192">
        <v>127</v>
      </c>
      <c r="AY32" s="192">
        <v>36.5</v>
      </c>
      <c r="AZ32" s="192">
        <v>7.17</v>
      </c>
      <c r="BA32" s="192">
        <v>249</v>
      </c>
      <c r="BB32" s="328"/>
      <c r="BC32" s="328"/>
      <c r="BD32" s="328"/>
      <c r="BE32" s="328"/>
      <c r="BF32" s="192">
        <v>4.5</v>
      </c>
      <c r="BG32" s="192">
        <v>62</v>
      </c>
      <c r="BH32" s="192">
        <v>0.9</v>
      </c>
      <c r="BJ32" s="262" t="s">
        <v>3</v>
      </c>
      <c r="BK32" s="262">
        <v>2.2999999999999998</v>
      </c>
      <c r="BM32" s="249">
        <v>124.2</v>
      </c>
      <c r="BN32" s="248"/>
      <c r="BO32" s="249">
        <v>16.8</v>
      </c>
      <c r="BP32" s="248"/>
      <c r="BQ32" s="248"/>
      <c r="BR32" s="249">
        <v>92</v>
      </c>
      <c r="BS32" s="249">
        <v>95</v>
      </c>
      <c r="BT32">
        <v>2</v>
      </c>
      <c r="BU32" s="258">
        <v>1</v>
      </c>
      <c r="BV32">
        <v>2</v>
      </c>
      <c r="BW32" s="262" t="s">
        <v>24</v>
      </c>
      <c r="BX32" s="262" t="s">
        <v>62</v>
      </c>
      <c r="BY32" t="s">
        <v>32</v>
      </c>
      <c r="BZ32" t="s">
        <v>473</v>
      </c>
      <c r="CA32" s="262" t="s">
        <v>19</v>
      </c>
      <c r="CB32" s="262" t="s">
        <v>206</v>
      </c>
      <c r="CC32">
        <v>19</v>
      </c>
      <c r="CD32">
        <v>18</v>
      </c>
      <c r="CE32" s="262" t="s">
        <v>435</v>
      </c>
      <c r="CK32" s="308">
        <v>4.8</v>
      </c>
      <c r="CL32" s="308">
        <v>240</v>
      </c>
      <c r="CM32" s="259"/>
    </row>
    <row r="33" spans="1:108" ht="11.25" customHeight="1" x14ac:dyDescent="0.2">
      <c r="A33" s="252"/>
      <c r="B33" s="262"/>
      <c r="C33" s="264"/>
      <c r="D33" s="262"/>
      <c r="L33" s="256"/>
      <c r="M33" s="256"/>
      <c r="N33" s="256"/>
      <c r="O33" s="256"/>
      <c r="P33" s="256"/>
      <c r="Q33" s="256"/>
      <c r="R33" s="254"/>
      <c r="S33" s="256"/>
      <c r="T33" s="256"/>
      <c r="U33" s="256"/>
      <c r="V33" s="256"/>
      <c r="W33" s="259"/>
      <c r="X33" s="256"/>
      <c r="Y33" s="256"/>
      <c r="Z33" s="256"/>
      <c r="AB33" s="256"/>
      <c r="AF33" s="248"/>
      <c r="AQ33" s="189"/>
      <c r="AR33" s="189"/>
      <c r="AS33" s="189"/>
      <c r="AT33" s="189"/>
      <c r="AW33" s="192"/>
      <c r="AX33" s="192"/>
      <c r="AY33" s="192"/>
      <c r="AZ33" s="192"/>
      <c r="BA33" s="192"/>
      <c r="BB33" s="328"/>
      <c r="BC33" s="328"/>
      <c r="BD33" s="328"/>
      <c r="BE33" s="328"/>
      <c r="BF33" s="192"/>
      <c r="BG33" s="192"/>
      <c r="BH33" s="192"/>
      <c r="BI33" s="192"/>
      <c r="BK33" s="262"/>
      <c r="BL33" s="262"/>
      <c r="BM33" s="249"/>
      <c r="BN33" s="248"/>
      <c r="BO33" s="249"/>
      <c r="BP33" s="248"/>
      <c r="BQ33" s="248"/>
      <c r="BR33" s="249"/>
      <c r="BS33" s="249"/>
      <c r="BU33" s="258"/>
      <c r="BW33" s="262"/>
      <c r="BX33" s="262"/>
      <c r="CA33" s="262"/>
      <c r="CB33" s="262"/>
      <c r="CE33" s="262"/>
      <c r="CK33" s="308">
        <f>AVERAGE(CK2:CK32)</f>
        <v>9.2500000000000018</v>
      </c>
      <c r="CL33" s="308"/>
      <c r="CM33" s="259"/>
    </row>
    <row r="34" spans="1:108" ht="11.25" customHeight="1" x14ac:dyDescent="0.2">
      <c r="A34" s="252"/>
      <c r="B34" s="262"/>
      <c r="C34" s="264"/>
      <c r="D34" s="262"/>
      <c r="L34" s="256"/>
      <c r="M34" s="256"/>
      <c r="N34" s="256"/>
      <c r="O34" s="256"/>
      <c r="P34" s="256"/>
      <c r="Q34" s="256"/>
      <c r="R34" s="254"/>
      <c r="S34" s="256"/>
      <c r="T34" s="256"/>
      <c r="U34" s="256"/>
      <c r="V34" s="256"/>
      <c r="W34" s="259"/>
      <c r="X34" s="256"/>
      <c r="Y34" s="256"/>
      <c r="Z34" s="256"/>
      <c r="AB34" s="256"/>
      <c r="AF34" s="248"/>
      <c r="AQ34" s="189"/>
      <c r="AR34" s="189"/>
      <c r="AS34" s="189"/>
      <c r="AT34" s="189"/>
      <c r="AW34" s="192"/>
      <c r="AX34" s="192"/>
      <c r="AY34" s="192"/>
      <c r="AZ34" s="192"/>
      <c r="BA34" s="192"/>
      <c r="BB34" s="328"/>
      <c r="BC34" s="328"/>
      <c r="BD34" s="328"/>
      <c r="BE34" s="328"/>
      <c r="BF34" s="192"/>
      <c r="BG34" s="192"/>
      <c r="BH34" s="192"/>
      <c r="BI34" s="192"/>
      <c r="BK34" s="262"/>
      <c r="BM34" s="249"/>
      <c r="BN34" s="248"/>
      <c r="BO34" s="249"/>
      <c r="BP34" s="248"/>
      <c r="BQ34" s="248"/>
      <c r="BR34" s="249"/>
      <c r="BS34" s="249"/>
      <c r="BU34" s="258"/>
      <c r="BX34" s="262"/>
      <c r="BY34" s="262"/>
      <c r="CB34" s="262"/>
      <c r="CC34" s="262"/>
      <c r="CF34" s="262"/>
      <c r="CK34" s="308"/>
      <c r="CL34" s="308"/>
      <c r="CM34" s="259"/>
    </row>
    <row r="35" spans="1:108" s="274" customFormat="1" x14ac:dyDescent="0.2">
      <c r="A35" s="281">
        <v>85</v>
      </c>
      <c r="B35" s="282" t="s">
        <v>436</v>
      </c>
      <c r="C35" s="281" t="s">
        <v>437</v>
      </c>
      <c r="D35" s="282" t="s">
        <v>1</v>
      </c>
      <c r="E35" s="283">
        <v>59</v>
      </c>
      <c r="F35" s="283">
        <v>1951</v>
      </c>
      <c r="G35" s="283">
        <v>145</v>
      </c>
      <c r="H35" s="283">
        <v>90</v>
      </c>
      <c r="I35" s="283">
        <v>1</v>
      </c>
      <c r="J35" s="283">
        <v>168</v>
      </c>
      <c r="K35" s="283">
        <v>65</v>
      </c>
      <c r="L35" s="283">
        <v>23</v>
      </c>
      <c r="M35" s="283">
        <v>95</v>
      </c>
      <c r="N35" s="283">
        <v>111</v>
      </c>
      <c r="O35" s="283">
        <v>0.85</v>
      </c>
      <c r="P35" s="283">
        <v>11</v>
      </c>
      <c r="Q35" s="283">
        <v>2</v>
      </c>
      <c r="R35" s="283">
        <v>1</v>
      </c>
      <c r="S35" s="283">
        <v>2</v>
      </c>
      <c r="T35" s="283">
        <v>1</v>
      </c>
      <c r="U35" s="283">
        <v>1</v>
      </c>
      <c r="V35" s="283">
        <v>2</v>
      </c>
      <c r="W35" s="283"/>
      <c r="X35" s="283">
        <v>1</v>
      </c>
      <c r="Y35" s="283">
        <v>1</v>
      </c>
      <c r="Z35" s="283">
        <v>1</v>
      </c>
      <c r="AA35" s="283" t="s">
        <v>438</v>
      </c>
      <c r="AB35" s="283">
        <v>2</v>
      </c>
      <c r="AC35" s="283"/>
      <c r="AD35" s="283">
        <v>2</v>
      </c>
      <c r="AE35" s="283"/>
      <c r="AF35" s="284"/>
      <c r="AG35" s="283">
        <v>13.1</v>
      </c>
      <c r="AH35" s="283">
        <v>10.75</v>
      </c>
      <c r="AI35" s="283">
        <v>7.33</v>
      </c>
      <c r="AJ35" s="283">
        <v>4.3099999999999996</v>
      </c>
      <c r="AK35" s="283">
        <v>0.98</v>
      </c>
      <c r="AL35" s="283">
        <v>4.3899999999999997</v>
      </c>
      <c r="AM35" s="283">
        <v>6.35</v>
      </c>
      <c r="AN35" s="283">
        <v>4.4800000000000004</v>
      </c>
      <c r="AO35" s="283">
        <v>6.48</v>
      </c>
      <c r="AP35" s="283">
        <v>7.48</v>
      </c>
      <c r="AQ35" s="283">
        <v>1.24</v>
      </c>
      <c r="AR35" s="283">
        <v>1.32</v>
      </c>
      <c r="AS35" s="283">
        <v>1.06</v>
      </c>
      <c r="AT35" s="283">
        <v>0.1</v>
      </c>
      <c r="AU35" s="283"/>
      <c r="AV35" s="283">
        <v>6.7</v>
      </c>
      <c r="AW35" s="283">
        <v>4.3</v>
      </c>
      <c r="AX35" s="283">
        <v>126</v>
      </c>
      <c r="AY35" s="283">
        <v>36.4</v>
      </c>
      <c r="AZ35" s="283">
        <v>11.8</v>
      </c>
      <c r="BA35" s="283">
        <v>281</v>
      </c>
      <c r="BB35" s="329">
        <v>2.5</v>
      </c>
      <c r="BC35" s="329">
        <v>270</v>
      </c>
      <c r="BD35" s="329">
        <v>85</v>
      </c>
      <c r="BE35" s="329">
        <v>47</v>
      </c>
      <c r="BF35" s="283">
        <v>5.9</v>
      </c>
      <c r="BG35" s="283">
        <v>95</v>
      </c>
      <c r="BH35" s="283"/>
      <c r="BI35" s="283"/>
      <c r="BJ35" s="283" t="s">
        <v>439</v>
      </c>
      <c r="BK35" s="283">
        <v>2.14</v>
      </c>
      <c r="BL35" s="283"/>
      <c r="BM35" s="283">
        <v>357.16</v>
      </c>
      <c r="BN35" s="283"/>
      <c r="BO35" s="283">
        <v>107</v>
      </c>
      <c r="BP35" s="283"/>
      <c r="BQ35" s="283"/>
      <c r="BR35" s="283">
        <v>86</v>
      </c>
      <c r="BS35" s="283">
        <v>77</v>
      </c>
      <c r="BT35" s="283">
        <v>2</v>
      </c>
      <c r="BU35" s="283">
        <v>1</v>
      </c>
      <c r="BV35" s="283">
        <v>1</v>
      </c>
      <c r="BW35" s="282" t="s">
        <v>18</v>
      </c>
      <c r="BX35" s="282" t="s">
        <v>18</v>
      </c>
      <c r="BY35" s="282" t="s">
        <v>222</v>
      </c>
      <c r="BZ35" s="282" t="s">
        <v>222</v>
      </c>
      <c r="CA35" s="282" t="s">
        <v>19</v>
      </c>
      <c r="CB35" s="282" t="s">
        <v>19</v>
      </c>
      <c r="CC35" s="283">
        <v>13</v>
      </c>
      <c r="CD35" s="283">
        <v>13</v>
      </c>
      <c r="CE35" s="283"/>
      <c r="CF35" s="283">
        <v>2</v>
      </c>
      <c r="CG35" s="283"/>
      <c r="CH35" s="283"/>
      <c r="CI35" s="283"/>
      <c r="CJ35" s="283"/>
      <c r="CK35" s="312">
        <v>8</v>
      </c>
      <c r="CL35" s="312">
        <v>249</v>
      </c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</row>
    <row r="36" spans="1:108" s="274" customFormat="1" x14ac:dyDescent="0.2">
      <c r="A36" s="281">
        <v>95</v>
      </c>
      <c r="B36" s="282" t="s">
        <v>362</v>
      </c>
      <c r="C36" s="281" t="s">
        <v>440</v>
      </c>
      <c r="D36" s="282" t="s">
        <v>1</v>
      </c>
      <c r="E36" s="283">
        <v>79</v>
      </c>
      <c r="F36" s="283">
        <v>1931</v>
      </c>
      <c r="G36" s="283">
        <v>130</v>
      </c>
      <c r="H36" s="283">
        <v>80</v>
      </c>
      <c r="I36" s="283">
        <v>2</v>
      </c>
      <c r="J36" s="283">
        <v>148</v>
      </c>
      <c r="K36" s="283">
        <v>67</v>
      </c>
      <c r="L36" s="283">
        <v>30.6</v>
      </c>
      <c r="M36" s="283">
        <v>96</v>
      </c>
      <c r="N36" s="283">
        <v>112</v>
      </c>
      <c r="O36" s="283">
        <v>0.86</v>
      </c>
      <c r="P36" s="283">
        <v>30</v>
      </c>
      <c r="Q36" s="283">
        <v>2</v>
      </c>
      <c r="R36" s="283">
        <v>2</v>
      </c>
      <c r="S36" s="283">
        <v>1</v>
      </c>
      <c r="T36" s="283">
        <v>2</v>
      </c>
      <c r="U36" s="283">
        <v>1</v>
      </c>
      <c r="V36" s="283">
        <v>1</v>
      </c>
      <c r="W36" s="282" t="s">
        <v>441</v>
      </c>
      <c r="X36" s="283">
        <v>2</v>
      </c>
      <c r="Y36" s="283">
        <v>2</v>
      </c>
      <c r="Z36" s="283">
        <v>1</v>
      </c>
      <c r="AA36" s="283" t="s">
        <v>442</v>
      </c>
      <c r="AB36" s="283">
        <v>2</v>
      </c>
      <c r="AC36" s="283"/>
      <c r="AD36" s="283">
        <v>2</v>
      </c>
      <c r="AE36" s="283"/>
      <c r="AF36" s="284"/>
      <c r="AG36" s="283">
        <v>10.3</v>
      </c>
      <c r="AH36" s="283">
        <v>10.23</v>
      </c>
      <c r="AI36" s="283">
        <v>5.64</v>
      </c>
      <c r="AJ36" s="283">
        <v>2.1800000000000002</v>
      </c>
      <c r="AK36" s="283">
        <v>0.81</v>
      </c>
      <c r="AL36" s="283">
        <v>3.84</v>
      </c>
      <c r="AM36" s="283">
        <v>4.83</v>
      </c>
      <c r="AN36" s="283">
        <v>4.74</v>
      </c>
      <c r="AO36" s="283">
        <v>5.96</v>
      </c>
      <c r="AP36" s="283">
        <v>6.96</v>
      </c>
      <c r="AQ36" s="283">
        <v>1.21</v>
      </c>
      <c r="AR36" s="283">
        <v>1.1599999999999999</v>
      </c>
      <c r="AS36" s="283">
        <v>0.96</v>
      </c>
      <c r="AT36" s="283">
        <v>0.05</v>
      </c>
      <c r="AU36" s="283"/>
      <c r="AV36" s="283">
        <v>10.41</v>
      </c>
      <c r="AW36" s="283">
        <v>4.5999999999999996</v>
      </c>
      <c r="AX36" s="283">
        <v>136</v>
      </c>
      <c r="AY36" s="283">
        <v>0.4</v>
      </c>
      <c r="AZ36" s="283">
        <v>6.13</v>
      </c>
      <c r="BA36" s="283">
        <v>248</v>
      </c>
      <c r="BB36" s="329">
        <v>5.9</v>
      </c>
      <c r="BC36" s="329">
        <v>272</v>
      </c>
      <c r="BD36" s="329">
        <v>72</v>
      </c>
      <c r="BE36" s="329">
        <v>38</v>
      </c>
      <c r="BF36" s="283">
        <v>7.1</v>
      </c>
      <c r="BG36" s="283">
        <v>93</v>
      </c>
      <c r="BH36" s="283">
        <v>12.2</v>
      </c>
      <c r="BI36" s="283"/>
      <c r="BJ36" s="282" t="s">
        <v>443</v>
      </c>
      <c r="BK36" s="283">
        <v>2</v>
      </c>
      <c r="BL36" s="283"/>
      <c r="BM36" s="283">
        <v>168.2</v>
      </c>
      <c r="BN36" s="283"/>
      <c r="BO36" s="283">
        <v>100</v>
      </c>
      <c r="BP36" s="283"/>
      <c r="BQ36" s="283"/>
      <c r="BR36" s="283">
        <v>73</v>
      </c>
      <c r="BS36" s="283">
        <v>68</v>
      </c>
      <c r="BT36" s="283">
        <v>2</v>
      </c>
      <c r="BU36" s="283">
        <v>2</v>
      </c>
      <c r="BV36" s="283">
        <v>1</v>
      </c>
      <c r="BW36" s="282" t="s">
        <v>64</v>
      </c>
      <c r="BX36" s="282" t="s">
        <v>24</v>
      </c>
      <c r="BY36" s="282" t="s">
        <v>32</v>
      </c>
      <c r="BZ36" s="282" t="s">
        <v>32</v>
      </c>
      <c r="CA36" s="282" t="s">
        <v>18</v>
      </c>
      <c r="CB36" s="282" t="s">
        <v>18</v>
      </c>
      <c r="CC36" s="283">
        <v>12</v>
      </c>
      <c r="CD36" s="283">
        <v>12</v>
      </c>
      <c r="CE36" s="282" t="s">
        <v>363</v>
      </c>
      <c r="CF36" s="283">
        <v>1</v>
      </c>
      <c r="CG36" s="283" t="s">
        <v>444</v>
      </c>
      <c r="CH36" s="283" t="s">
        <v>7</v>
      </c>
      <c r="CI36" s="283"/>
      <c r="CJ36" s="283"/>
      <c r="CK36" s="312">
        <v>4.8</v>
      </c>
      <c r="CL36" s="312">
        <v>520</v>
      </c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</row>
    <row r="37" spans="1:108" x14ac:dyDescent="0.2">
      <c r="A37" s="252">
        <v>59</v>
      </c>
      <c r="B37" s="262" t="s">
        <v>445</v>
      </c>
      <c r="C37" s="285" t="s">
        <v>446</v>
      </c>
      <c r="D37" s="282" t="s">
        <v>12</v>
      </c>
      <c r="E37" s="283">
        <v>59</v>
      </c>
      <c r="F37" s="283">
        <v>1950</v>
      </c>
      <c r="G37" s="283">
        <v>140</v>
      </c>
      <c r="H37" s="283">
        <v>90</v>
      </c>
      <c r="I37" s="283">
        <v>1</v>
      </c>
      <c r="J37" s="283">
        <v>172</v>
      </c>
      <c r="K37" s="283">
        <v>100</v>
      </c>
      <c r="L37" s="283">
        <v>33.799999999999997</v>
      </c>
      <c r="M37" s="283">
        <v>116</v>
      </c>
      <c r="N37" s="283">
        <v>122</v>
      </c>
      <c r="O37" s="283">
        <v>0.95</v>
      </c>
      <c r="P37" s="283">
        <v>19</v>
      </c>
      <c r="Q37" s="283">
        <v>2</v>
      </c>
      <c r="R37" s="283">
        <v>3</v>
      </c>
      <c r="S37" s="283">
        <v>2</v>
      </c>
      <c r="T37" s="283">
        <v>1</v>
      </c>
      <c r="U37" s="283">
        <v>1</v>
      </c>
      <c r="V37" s="283">
        <v>2</v>
      </c>
      <c r="W37" s="283"/>
      <c r="X37" s="283">
        <v>1</v>
      </c>
      <c r="Y37" s="283">
        <v>2</v>
      </c>
      <c r="Z37" s="283">
        <v>2</v>
      </c>
      <c r="AA37" s="283"/>
      <c r="AB37" s="283">
        <v>1</v>
      </c>
      <c r="AC37" s="282" t="s">
        <v>447</v>
      </c>
      <c r="AD37" s="283">
        <v>2</v>
      </c>
      <c r="AE37" s="283"/>
      <c r="AF37" s="282"/>
      <c r="AG37" s="283">
        <v>8.5</v>
      </c>
      <c r="AH37" s="283">
        <v>5.99</v>
      </c>
      <c r="AI37" s="283">
        <v>7.08</v>
      </c>
      <c r="AJ37" s="283">
        <v>3.06</v>
      </c>
      <c r="AK37" s="283">
        <v>0.9</v>
      </c>
      <c r="AL37" s="283">
        <v>4.79</v>
      </c>
      <c r="AM37" s="283">
        <v>6.18</v>
      </c>
      <c r="AN37" s="283">
        <v>5.32</v>
      </c>
      <c r="AO37" s="283">
        <v>6.87</v>
      </c>
      <c r="AP37" s="283">
        <v>7.87</v>
      </c>
      <c r="AQ37" s="283">
        <v>1.28</v>
      </c>
      <c r="AR37" s="283">
        <v>1.39</v>
      </c>
      <c r="AS37" s="283">
        <v>1.08</v>
      </c>
      <c r="AT37" s="283">
        <v>7.0000000000000007E-2</v>
      </c>
      <c r="AU37" s="283"/>
      <c r="AV37" s="283">
        <v>8.76</v>
      </c>
      <c r="AW37" s="283">
        <v>5.03</v>
      </c>
      <c r="AX37" s="283">
        <v>157</v>
      </c>
      <c r="AY37" s="283">
        <v>45.2</v>
      </c>
      <c r="AZ37" s="283">
        <v>7.01</v>
      </c>
      <c r="BA37" s="283">
        <v>198</v>
      </c>
      <c r="BB37" s="329"/>
      <c r="BC37" s="329"/>
      <c r="BD37" s="329"/>
      <c r="BE37" s="329"/>
      <c r="BF37" s="283">
        <v>8</v>
      </c>
      <c r="BG37" s="283">
        <v>118</v>
      </c>
      <c r="BH37" s="283">
        <v>1.93</v>
      </c>
      <c r="BI37" s="283"/>
      <c r="BJ37" s="282" t="s">
        <v>3</v>
      </c>
      <c r="BK37" s="283">
        <v>1.61</v>
      </c>
      <c r="BL37" s="283"/>
      <c r="BM37" s="283">
        <v>283.68</v>
      </c>
      <c r="BN37" s="283"/>
      <c r="BO37" s="283">
        <v>156</v>
      </c>
      <c r="BP37" s="286"/>
      <c r="BQ37" s="286"/>
      <c r="BR37" s="283">
        <v>92</v>
      </c>
      <c r="BS37" s="283">
        <v>80</v>
      </c>
      <c r="BT37" s="283">
        <v>2</v>
      </c>
      <c r="BU37" s="283">
        <v>3</v>
      </c>
      <c r="BV37" s="283">
        <v>1</v>
      </c>
      <c r="BW37" s="282" t="s">
        <v>18</v>
      </c>
      <c r="BX37" s="282" t="s">
        <v>206</v>
      </c>
      <c r="BY37" s="287">
        <v>0</v>
      </c>
      <c r="BZ37" s="287">
        <v>0</v>
      </c>
      <c r="CA37" s="282" t="s">
        <v>18</v>
      </c>
      <c r="CB37" s="282" t="s">
        <v>206</v>
      </c>
      <c r="CC37" s="283">
        <v>12</v>
      </c>
      <c r="CD37" s="283">
        <v>13</v>
      </c>
      <c r="CE37" s="282" t="s">
        <v>448</v>
      </c>
      <c r="CF37" s="282">
        <v>2</v>
      </c>
      <c r="CG37" s="283"/>
      <c r="CH37" s="282" t="s">
        <v>7</v>
      </c>
      <c r="CI37" s="283"/>
      <c r="CJ37" s="283"/>
      <c r="CK37" s="312">
        <v>8.5</v>
      </c>
      <c r="CL37" s="312">
        <v>260</v>
      </c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</row>
    <row r="38" spans="1:108" x14ac:dyDescent="0.2">
      <c r="A38" s="252">
        <v>65</v>
      </c>
      <c r="B38" s="262" t="s">
        <v>10</v>
      </c>
      <c r="C38" s="253" t="s">
        <v>275</v>
      </c>
      <c r="D38" s="273" t="s">
        <v>12</v>
      </c>
      <c r="E38">
        <v>66</v>
      </c>
      <c r="F38">
        <v>1943</v>
      </c>
      <c r="G38">
        <v>140</v>
      </c>
      <c r="H38">
        <v>90</v>
      </c>
      <c r="I38">
        <v>1</v>
      </c>
      <c r="J38">
        <v>172</v>
      </c>
      <c r="K38">
        <v>82</v>
      </c>
      <c r="L38">
        <v>27.7</v>
      </c>
      <c r="M38">
        <v>100</v>
      </c>
      <c r="N38">
        <v>109</v>
      </c>
      <c r="O38">
        <v>1.01</v>
      </c>
      <c r="P38" s="262">
        <v>10</v>
      </c>
      <c r="Q38">
        <v>2</v>
      </c>
      <c r="R38" s="254">
        <v>1</v>
      </c>
      <c r="S38">
        <v>1</v>
      </c>
      <c r="T38">
        <v>2</v>
      </c>
      <c r="U38">
        <v>2</v>
      </c>
      <c r="V38">
        <v>2</v>
      </c>
      <c r="W38" s="259"/>
      <c r="X38">
        <v>1</v>
      </c>
      <c r="Y38">
        <v>2</v>
      </c>
      <c r="Z38">
        <v>2</v>
      </c>
      <c r="AB38">
        <v>2</v>
      </c>
      <c r="AD38">
        <v>2</v>
      </c>
      <c r="AF38" s="265"/>
      <c r="AG38">
        <v>15.1</v>
      </c>
      <c r="AH38">
        <v>6.29</v>
      </c>
      <c r="AI38">
        <v>5.29</v>
      </c>
      <c r="AJ38">
        <v>2.2200000000000002</v>
      </c>
      <c r="AK38">
        <v>1.68</v>
      </c>
      <c r="AL38">
        <v>2.6</v>
      </c>
      <c r="AM38">
        <v>3.61</v>
      </c>
      <c r="AN38">
        <v>1.55</v>
      </c>
      <c r="AO38">
        <v>2.15</v>
      </c>
      <c r="AP38">
        <v>3.15</v>
      </c>
      <c r="AQ38" s="256">
        <v>1.92</v>
      </c>
      <c r="AR38" s="256">
        <v>0.88</v>
      </c>
      <c r="AS38" s="256">
        <v>0.46</v>
      </c>
      <c r="AT38" s="256">
        <v>0.3</v>
      </c>
      <c r="AU38" s="256"/>
      <c r="AV38" s="256">
        <v>8.68</v>
      </c>
      <c r="AW38">
        <v>4.46</v>
      </c>
      <c r="AX38">
        <v>141</v>
      </c>
      <c r="AY38">
        <v>42.7</v>
      </c>
      <c r="AZ38">
        <v>3.56</v>
      </c>
      <c r="BA38">
        <v>152</v>
      </c>
      <c r="BB38" s="327"/>
      <c r="BC38" s="327"/>
      <c r="BD38" s="327"/>
      <c r="BE38" s="327"/>
      <c r="BF38">
        <v>7</v>
      </c>
      <c r="BG38">
        <v>121</v>
      </c>
      <c r="BH38" s="260"/>
      <c r="BJ38" s="262" t="s">
        <v>3</v>
      </c>
      <c r="BK38">
        <v>2.74</v>
      </c>
      <c r="BM38" s="249">
        <v>292.36</v>
      </c>
      <c r="BN38" s="248"/>
      <c r="BO38" s="249">
        <v>49.32</v>
      </c>
      <c r="BP38" s="266"/>
      <c r="BQ38" s="266"/>
      <c r="BR38" s="249">
        <v>89</v>
      </c>
      <c r="BS38" s="249">
        <v>84</v>
      </c>
      <c r="BT38" s="256">
        <v>2</v>
      </c>
      <c r="BU38" s="258">
        <v>2</v>
      </c>
      <c r="BV38" s="256">
        <v>1</v>
      </c>
      <c r="BW38" s="263" t="s">
        <v>257</v>
      </c>
      <c r="BX38" s="263" t="s">
        <v>62</v>
      </c>
      <c r="BY38" s="270" t="s">
        <v>276</v>
      </c>
      <c r="BZ38" s="270" t="s">
        <v>276</v>
      </c>
      <c r="CA38" s="263" t="s">
        <v>56</v>
      </c>
      <c r="CB38" s="263" t="s">
        <v>33</v>
      </c>
      <c r="CC38" s="256">
        <v>14</v>
      </c>
      <c r="CD38" s="256">
        <v>14</v>
      </c>
      <c r="CE38" s="263" t="s">
        <v>209</v>
      </c>
      <c r="CF38" s="263">
        <v>1</v>
      </c>
      <c r="CG38" s="263" t="s">
        <v>6</v>
      </c>
      <c r="CH38" s="262" t="s">
        <v>7</v>
      </c>
      <c r="CK38" s="308">
        <v>7.5</v>
      </c>
      <c r="CL38" s="308">
        <v>380</v>
      </c>
      <c r="CM38" s="262"/>
      <c r="CN38" s="262">
        <v>1</v>
      </c>
      <c r="CO38" s="262" t="s">
        <v>277</v>
      </c>
    </row>
    <row r="39" spans="1:108" x14ac:dyDescent="0.2">
      <c r="A39" s="252">
        <v>70</v>
      </c>
      <c r="B39" s="262" t="s">
        <v>394</v>
      </c>
      <c r="C39" s="253" t="s">
        <v>395</v>
      </c>
      <c r="D39" s="273" t="s">
        <v>12</v>
      </c>
      <c r="E39">
        <v>57</v>
      </c>
      <c r="F39">
        <v>1952</v>
      </c>
      <c r="G39">
        <v>130</v>
      </c>
      <c r="H39">
        <v>80</v>
      </c>
      <c r="I39">
        <v>2</v>
      </c>
      <c r="J39">
        <v>176</v>
      </c>
      <c r="K39">
        <v>93</v>
      </c>
      <c r="L39">
        <v>30</v>
      </c>
      <c r="M39">
        <v>107</v>
      </c>
      <c r="N39">
        <v>117</v>
      </c>
      <c r="O39">
        <v>0.91</v>
      </c>
      <c r="P39">
        <v>29</v>
      </c>
      <c r="Q39">
        <v>2</v>
      </c>
      <c r="R39" s="254">
        <v>1</v>
      </c>
      <c r="S39">
        <v>1</v>
      </c>
      <c r="T39">
        <v>2</v>
      </c>
      <c r="U39">
        <v>2</v>
      </c>
      <c r="V39">
        <v>1</v>
      </c>
      <c r="W39" s="271" t="s">
        <v>60</v>
      </c>
      <c r="X39">
        <v>2</v>
      </c>
      <c r="Y39">
        <v>2</v>
      </c>
      <c r="Z39">
        <v>1</v>
      </c>
      <c r="AA39" s="262" t="s">
        <v>396</v>
      </c>
      <c r="AB39">
        <v>2</v>
      </c>
      <c r="AD39">
        <v>2</v>
      </c>
      <c r="AF39" s="265"/>
      <c r="AG39">
        <v>14.4</v>
      </c>
      <c r="AH39">
        <v>7.76</v>
      </c>
      <c r="AI39">
        <v>5.03</v>
      </c>
      <c r="AJ39">
        <v>1.18</v>
      </c>
      <c r="AK39">
        <v>1.07</v>
      </c>
      <c r="AL39">
        <v>3.42</v>
      </c>
      <c r="AM39">
        <v>3.96</v>
      </c>
      <c r="AN39">
        <v>3.2</v>
      </c>
      <c r="AO39">
        <v>3.7</v>
      </c>
      <c r="AP39">
        <v>4.7</v>
      </c>
      <c r="AQ39">
        <v>1.39</v>
      </c>
      <c r="AR39">
        <v>1.1000000000000001</v>
      </c>
      <c r="AS39">
        <v>0.79</v>
      </c>
      <c r="AT39">
        <v>0.05</v>
      </c>
      <c r="AU39" s="256"/>
      <c r="AV39" s="256">
        <v>7.68</v>
      </c>
      <c r="AW39">
        <v>5.0199999999999996</v>
      </c>
      <c r="AX39">
        <v>152</v>
      </c>
      <c r="AY39">
        <v>43.8</v>
      </c>
      <c r="AZ39">
        <v>7.59</v>
      </c>
      <c r="BA39">
        <v>191</v>
      </c>
      <c r="BB39" s="327"/>
      <c r="BC39" s="327"/>
      <c r="BD39" s="327"/>
      <c r="BE39" s="327"/>
      <c r="BF39">
        <v>7</v>
      </c>
      <c r="BG39">
        <v>91</v>
      </c>
      <c r="BH39" s="260"/>
      <c r="BJ39" s="262" t="s">
        <v>181</v>
      </c>
      <c r="BK39">
        <v>2.86</v>
      </c>
      <c r="BM39" s="249">
        <v>281.99</v>
      </c>
      <c r="BN39" s="248"/>
      <c r="BO39" s="249">
        <v>97.24</v>
      </c>
      <c r="BP39" s="266"/>
      <c r="BQ39" s="266"/>
      <c r="BR39" s="249">
        <v>94</v>
      </c>
      <c r="BS39" s="249">
        <v>121</v>
      </c>
      <c r="BT39" s="256">
        <v>2</v>
      </c>
      <c r="BU39" s="258">
        <v>1</v>
      </c>
      <c r="BV39" s="256">
        <v>2</v>
      </c>
      <c r="BW39" s="263" t="s">
        <v>19</v>
      </c>
      <c r="BX39" s="263" t="s">
        <v>182</v>
      </c>
      <c r="BY39" s="272">
        <v>0</v>
      </c>
      <c r="BZ39" s="272">
        <v>0</v>
      </c>
      <c r="CA39" s="263" t="s">
        <v>19</v>
      </c>
      <c r="CB39" s="263" t="s">
        <v>182</v>
      </c>
      <c r="CC39" s="256">
        <v>12</v>
      </c>
      <c r="CD39" s="256">
        <v>12</v>
      </c>
      <c r="CE39" s="256"/>
      <c r="CF39" s="263">
        <v>2</v>
      </c>
      <c r="CG39" s="256"/>
      <c r="CK39" s="308">
        <v>6.2</v>
      </c>
      <c r="CL39" s="308">
        <v>52</v>
      </c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</row>
    <row r="40" spans="1:108" x14ac:dyDescent="0.2">
      <c r="A40" s="252">
        <v>49</v>
      </c>
      <c r="B40" s="268" t="s">
        <v>231</v>
      </c>
      <c r="C40" s="253" t="s">
        <v>389</v>
      </c>
      <c r="D40" s="274" t="s">
        <v>203</v>
      </c>
      <c r="E40">
        <v>56</v>
      </c>
      <c r="F40">
        <v>1953</v>
      </c>
      <c r="G40">
        <v>170</v>
      </c>
      <c r="H40">
        <v>100</v>
      </c>
      <c r="I40">
        <v>1</v>
      </c>
      <c r="J40">
        <v>162</v>
      </c>
      <c r="K40">
        <v>94</v>
      </c>
      <c r="L40">
        <v>35.799999999999997</v>
      </c>
      <c r="M40">
        <v>113</v>
      </c>
      <c r="N40">
        <v>134</v>
      </c>
      <c r="O40" s="262">
        <v>0.85</v>
      </c>
      <c r="P40">
        <v>10</v>
      </c>
      <c r="Q40">
        <v>2</v>
      </c>
      <c r="R40" s="254">
        <v>3</v>
      </c>
      <c r="S40">
        <v>1</v>
      </c>
      <c r="T40">
        <v>2</v>
      </c>
      <c r="U40">
        <v>1</v>
      </c>
      <c r="V40">
        <v>2</v>
      </c>
      <c r="W40" s="259"/>
      <c r="X40">
        <v>2</v>
      </c>
      <c r="Y40">
        <v>2</v>
      </c>
      <c r="Z40">
        <v>1</v>
      </c>
      <c r="AA40" s="262" t="s">
        <v>390</v>
      </c>
      <c r="AB40">
        <v>2</v>
      </c>
      <c r="AD40">
        <v>2</v>
      </c>
      <c r="AF40" s="265"/>
      <c r="AG40">
        <v>10.9</v>
      </c>
      <c r="AH40">
        <v>9.19</v>
      </c>
      <c r="AI40">
        <v>5.84</v>
      </c>
      <c r="AJ40">
        <v>2.15</v>
      </c>
      <c r="AK40">
        <v>1.06</v>
      </c>
      <c r="AL40">
        <v>3.8</v>
      </c>
      <c r="AM40">
        <v>4.78</v>
      </c>
      <c r="AN40">
        <v>3.59</v>
      </c>
      <c r="AO40">
        <v>4.51</v>
      </c>
      <c r="AP40">
        <v>5.51</v>
      </c>
      <c r="AQ40">
        <v>1.51</v>
      </c>
      <c r="AR40">
        <v>1.28</v>
      </c>
      <c r="AS40">
        <v>0.85</v>
      </c>
      <c r="AT40">
        <v>0.23</v>
      </c>
      <c r="AU40" s="256"/>
      <c r="AV40" s="256">
        <v>7.68</v>
      </c>
      <c r="AW40">
        <v>5.38</v>
      </c>
      <c r="AX40">
        <v>154</v>
      </c>
      <c r="AY40">
        <v>44.1</v>
      </c>
      <c r="AZ40">
        <v>8.07</v>
      </c>
      <c r="BA40">
        <v>226</v>
      </c>
      <c r="BB40" s="327"/>
      <c r="BC40" s="327"/>
      <c r="BD40" s="327"/>
      <c r="BE40" s="327"/>
      <c r="BF40">
        <v>5.0999999999999996</v>
      </c>
      <c r="BG40">
        <v>60</v>
      </c>
      <c r="BH40">
        <v>0.93</v>
      </c>
      <c r="BJ40" s="262" t="s">
        <v>391</v>
      </c>
      <c r="BK40">
        <v>2.2000000000000002</v>
      </c>
      <c r="BM40" s="249">
        <v>262</v>
      </c>
      <c r="BN40" s="248"/>
      <c r="BO40" s="249">
        <v>47.96</v>
      </c>
      <c r="BP40" s="266"/>
      <c r="BQ40" s="266">
        <v>4.13</v>
      </c>
      <c r="BR40" s="249">
        <v>89</v>
      </c>
      <c r="BS40" s="249">
        <v>129</v>
      </c>
      <c r="BT40">
        <v>2</v>
      </c>
      <c r="BU40" s="258">
        <v>1</v>
      </c>
      <c r="BV40">
        <v>2</v>
      </c>
      <c r="BW40" s="262" t="s">
        <v>33</v>
      </c>
      <c r="BX40" s="262" t="s">
        <v>33</v>
      </c>
      <c r="BY40" s="267" t="s">
        <v>208</v>
      </c>
      <c r="BZ40" s="267" t="s">
        <v>208</v>
      </c>
      <c r="CA40" s="262" t="s">
        <v>19</v>
      </c>
      <c r="CB40" s="262" t="s">
        <v>19</v>
      </c>
      <c r="CC40">
        <v>12</v>
      </c>
      <c r="CD40">
        <v>12</v>
      </c>
      <c r="CF40">
        <v>2</v>
      </c>
      <c r="CK40" s="308">
        <v>9.1999999999999993</v>
      </c>
      <c r="CL40" s="308">
        <v>195</v>
      </c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</row>
    <row r="41" spans="1:108" x14ac:dyDescent="0.2">
      <c r="A41" s="252">
        <v>22</v>
      </c>
      <c r="B41" s="269" t="s">
        <v>304</v>
      </c>
      <c r="C41" s="253" t="s">
        <v>392</v>
      </c>
      <c r="D41" s="273" t="s">
        <v>12</v>
      </c>
      <c r="E41">
        <v>60</v>
      </c>
      <c r="F41">
        <v>1949</v>
      </c>
      <c r="G41">
        <v>150</v>
      </c>
      <c r="H41">
        <v>90</v>
      </c>
      <c r="I41">
        <v>1</v>
      </c>
      <c r="J41">
        <v>185</v>
      </c>
      <c r="K41">
        <v>101</v>
      </c>
      <c r="L41">
        <v>29.5</v>
      </c>
      <c r="M41">
        <v>113</v>
      </c>
      <c r="N41">
        <v>118</v>
      </c>
      <c r="O41">
        <v>0.96</v>
      </c>
      <c r="P41">
        <v>14</v>
      </c>
      <c r="Q41">
        <v>2</v>
      </c>
      <c r="R41" s="254">
        <v>1</v>
      </c>
      <c r="S41">
        <v>2</v>
      </c>
      <c r="T41">
        <v>1</v>
      </c>
      <c r="U41">
        <v>1</v>
      </c>
      <c r="V41">
        <v>2</v>
      </c>
      <c r="W41" s="259"/>
      <c r="X41">
        <v>1</v>
      </c>
      <c r="Y41">
        <v>1</v>
      </c>
      <c r="Z41">
        <v>1</v>
      </c>
      <c r="AA41" s="262" t="s">
        <v>243</v>
      </c>
      <c r="AB41">
        <v>2</v>
      </c>
      <c r="AD41">
        <v>2</v>
      </c>
      <c r="AF41" s="265"/>
      <c r="AG41">
        <v>15.2</v>
      </c>
      <c r="AH41">
        <v>9.23</v>
      </c>
      <c r="AI41">
        <v>5.92</v>
      </c>
      <c r="AJ41">
        <v>3.03</v>
      </c>
      <c r="AK41">
        <v>1.25</v>
      </c>
      <c r="AL41">
        <v>3.29</v>
      </c>
      <c r="AM41">
        <v>4.67</v>
      </c>
      <c r="AN41">
        <v>2.63</v>
      </c>
      <c r="AO41">
        <v>3.74</v>
      </c>
      <c r="AP41">
        <v>4.74</v>
      </c>
      <c r="AQ41">
        <v>1.55</v>
      </c>
      <c r="AR41">
        <v>1.0900000000000001</v>
      </c>
      <c r="AS41">
        <v>0.7</v>
      </c>
      <c r="AT41">
        <v>0.04</v>
      </c>
      <c r="AU41" s="256"/>
      <c r="AV41" s="256">
        <v>8.3699999999999992</v>
      </c>
      <c r="AW41">
        <v>5.03</v>
      </c>
      <c r="AX41">
        <v>149</v>
      </c>
      <c r="AY41">
        <v>43.8</v>
      </c>
      <c r="AZ41">
        <v>6.6</v>
      </c>
      <c r="BA41">
        <v>242</v>
      </c>
      <c r="BB41" s="327"/>
      <c r="BC41" s="327"/>
      <c r="BD41" s="327"/>
      <c r="BE41" s="327"/>
      <c r="BF41">
        <v>6.1</v>
      </c>
      <c r="BG41">
        <v>82</v>
      </c>
      <c r="BH41">
        <v>0.96</v>
      </c>
      <c r="BJ41" s="262" t="s">
        <v>48</v>
      </c>
      <c r="BK41">
        <v>3.66</v>
      </c>
      <c r="BM41" s="249">
        <v>278</v>
      </c>
      <c r="BN41" s="248"/>
      <c r="BO41" s="249">
        <v>105</v>
      </c>
      <c r="BP41" s="266"/>
      <c r="BQ41" s="266"/>
      <c r="BR41" s="249">
        <v>90</v>
      </c>
      <c r="BS41" s="249">
        <v>140</v>
      </c>
      <c r="BT41">
        <v>2</v>
      </c>
      <c r="BU41" s="258">
        <v>1</v>
      </c>
      <c r="BV41">
        <v>2</v>
      </c>
      <c r="BW41" s="262" t="s">
        <v>33</v>
      </c>
      <c r="BX41" s="262" t="s">
        <v>33</v>
      </c>
      <c r="BY41" s="267" t="s">
        <v>393</v>
      </c>
      <c r="BZ41" s="267" t="s">
        <v>393</v>
      </c>
      <c r="CA41" s="262" t="s">
        <v>19</v>
      </c>
      <c r="CB41" s="262" t="s">
        <v>19</v>
      </c>
      <c r="CC41">
        <v>16</v>
      </c>
      <c r="CD41">
        <v>16</v>
      </c>
      <c r="CF41">
        <v>2</v>
      </c>
      <c r="CK41" s="308">
        <v>10</v>
      </c>
      <c r="CL41" s="308">
        <v>185</v>
      </c>
      <c r="CM41">
        <v>13.8</v>
      </c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</row>
    <row r="42" spans="1:108" x14ac:dyDescent="0.2">
      <c r="A42" s="126">
        <v>54</v>
      </c>
      <c r="B42" s="142" t="s">
        <v>253</v>
      </c>
      <c r="C42" s="138" t="s">
        <v>254</v>
      </c>
      <c r="D42" s="289" t="s">
        <v>12</v>
      </c>
      <c r="E42" s="125">
        <v>65</v>
      </c>
      <c r="F42" s="125">
        <v>1944</v>
      </c>
      <c r="G42" s="125">
        <v>120</v>
      </c>
      <c r="H42" s="125">
        <v>80</v>
      </c>
      <c r="I42" s="125">
        <v>1</v>
      </c>
      <c r="J42" s="125">
        <v>170</v>
      </c>
      <c r="K42" s="125">
        <v>92</v>
      </c>
      <c r="L42" s="125">
        <v>31.8</v>
      </c>
      <c r="M42" s="125">
        <v>114</v>
      </c>
      <c r="N42" s="125">
        <v>118</v>
      </c>
      <c r="O42" s="125">
        <v>0.97</v>
      </c>
      <c r="P42" s="125">
        <v>10</v>
      </c>
      <c r="Q42" s="125">
        <v>2</v>
      </c>
      <c r="R42" s="140">
        <v>1</v>
      </c>
      <c r="S42" s="125">
        <v>1</v>
      </c>
      <c r="T42" s="125">
        <v>2</v>
      </c>
      <c r="U42" s="125">
        <v>1</v>
      </c>
      <c r="V42" s="125">
        <v>1</v>
      </c>
      <c r="W42" s="132" t="s">
        <v>255</v>
      </c>
      <c r="X42" s="125">
        <v>1</v>
      </c>
      <c r="Y42" s="125">
        <v>2</v>
      </c>
      <c r="Z42" s="125">
        <v>2</v>
      </c>
      <c r="AA42" s="125"/>
      <c r="AB42" s="125">
        <v>2</v>
      </c>
      <c r="AC42" s="125"/>
      <c r="AD42" s="125">
        <v>2</v>
      </c>
      <c r="AE42" s="125"/>
      <c r="AF42" s="131"/>
      <c r="AG42" s="125">
        <v>8.6</v>
      </c>
      <c r="AH42" s="125">
        <v>6.73</v>
      </c>
      <c r="AI42" s="125">
        <v>4.62</v>
      </c>
      <c r="AJ42" s="125">
        <v>1.39</v>
      </c>
      <c r="AK42" s="125">
        <v>1.17</v>
      </c>
      <c r="AL42" s="125">
        <v>2.82</v>
      </c>
      <c r="AM42" s="125">
        <v>3.45</v>
      </c>
      <c r="AN42" s="125">
        <v>2.41</v>
      </c>
      <c r="AO42" s="125">
        <v>2.95</v>
      </c>
      <c r="AP42" s="125">
        <v>3.95</v>
      </c>
      <c r="AQ42" s="125">
        <v>1.47</v>
      </c>
      <c r="AR42" s="125">
        <v>0.96</v>
      </c>
      <c r="AS42" s="125">
        <v>0.65</v>
      </c>
      <c r="AT42" s="125">
        <v>0.04</v>
      </c>
      <c r="AU42" s="128"/>
      <c r="AV42" s="125">
        <v>6.36</v>
      </c>
      <c r="AW42" s="125">
        <v>5.41</v>
      </c>
      <c r="AX42" s="125">
        <v>151</v>
      </c>
      <c r="AY42" s="125">
        <v>47.1</v>
      </c>
      <c r="AZ42" s="125">
        <v>8.3000000000000007</v>
      </c>
      <c r="BA42" s="125">
        <v>221</v>
      </c>
      <c r="BB42" s="330"/>
      <c r="BC42" s="330"/>
      <c r="BD42" s="330"/>
      <c r="BE42" s="330"/>
      <c r="BF42" s="125">
        <v>5.8</v>
      </c>
      <c r="BG42" s="125">
        <v>115</v>
      </c>
      <c r="BH42" s="128">
        <v>1.5</v>
      </c>
      <c r="BI42" s="125"/>
      <c r="BJ42" s="127" t="s">
        <v>23</v>
      </c>
      <c r="BK42" s="125">
        <v>2.8</v>
      </c>
      <c r="BL42" s="125"/>
      <c r="BM42" s="129">
        <v>215.05</v>
      </c>
      <c r="BN42" s="135"/>
      <c r="BO42" s="129">
        <v>79.239999999999995</v>
      </c>
      <c r="BP42" s="136">
        <v>17.64</v>
      </c>
      <c r="BQ42" s="136">
        <v>4.47</v>
      </c>
      <c r="BR42" s="129">
        <v>85</v>
      </c>
      <c r="BS42" s="129">
        <v>99</v>
      </c>
      <c r="BT42" s="128">
        <v>2</v>
      </c>
      <c r="BU42" s="139">
        <v>1</v>
      </c>
      <c r="BV42" s="128">
        <v>2</v>
      </c>
      <c r="BW42" s="132" t="s">
        <v>18</v>
      </c>
      <c r="BX42" s="132" t="s">
        <v>18</v>
      </c>
      <c r="BY42" s="133" t="s">
        <v>183</v>
      </c>
      <c r="BZ42" s="133" t="s">
        <v>183</v>
      </c>
      <c r="CA42" s="132" t="s">
        <v>19</v>
      </c>
      <c r="CB42" s="132" t="s">
        <v>19</v>
      </c>
      <c r="CC42" s="128">
        <v>11</v>
      </c>
      <c r="CD42" s="128">
        <v>11</v>
      </c>
      <c r="CE42" s="128"/>
      <c r="CF42" s="132">
        <v>2</v>
      </c>
      <c r="CG42" s="128"/>
      <c r="CH42" s="125"/>
      <c r="CI42" s="125"/>
      <c r="CJ42" s="125"/>
      <c r="CK42" s="313">
        <v>8.85</v>
      </c>
      <c r="CL42" s="313">
        <v>113</v>
      </c>
      <c r="CM42" s="125">
        <v>13.2</v>
      </c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</row>
    <row r="44" spans="1:108" x14ac:dyDescent="0.2">
      <c r="CK44">
        <f>AVERAGE(CK2:CK43)</f>
        <v>8.9762500000000021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42"/>
  <sheetViews>
    <sheetView topLeftCell="B10" workbookViewId="0">
      <selection activeCell="CG26" sqref="CG26"/>
    </sheetView>
  </sheetViews>
  <sheetFormatPr baseColWidth="10" defaultColWidth="8.83203125" defaultRowHeight="15" x14ac:dyDescent="0.2"/>
  <sheetData>
    <row r="1" spans="1:107" x14ac:dyDescent="0.2">
      <c r="A1" s="216" t="s">
        <v>81</v>
      </c>
      <c r="B1" s="214" t="s">
        <v>82</v>
      </c>
      <c r="C1" s="215" t="s">
        <v>83</v>
      </c>
      <c r="D1" s="215" t="s">
        <v>84</v>
      </c>
      <c r="E1" s="215" t="s">
        <v>85</v>
      </c>
      <c r="F1" s="215" t="s">
        <v>86</v>
      </c>
      <c r="G1" s="215" t="s">
        <v>87</v>
      </c>
      <c r="H1" s="215" t="s">
        <v>88</v>
      </c>
      <c r="I1" s="215" t="s">
        <v>89</v>
      </c>
      <c r="J1" s="215" t="s">
        <v>90</v>
      </c>
      <c r="K1" s="215" t="s">
        <v>91</v>
      </c>
      <c r="L1" s="215" t="s">
        <v>92</v>
      </c>
      <c r="M1" s="215" t="s">
        <v>93</v>
      </c>
      <c r="N1" s="218" t="s">
        <v>94</v>
      </c>
      <c r="O1" s="216" t="s">
        <v>95</v>
      </c>
      <c r="P1" s="216" t="s">
        <v>96</v>
      </c>
      <c r="Q1" s="216" t="s">
        <v>97</v>
      </c>
      <c r="R1" s="216" t="s">
        <v>98</v>
      </c>
      <c r="S1" s="216" t="s">
        <v>99</v>
      </c>
      <c r="T1" s="216" t="s">
        <v>186</v>
      </c>
      <c r="U1" s="216" t="s">
        <v>101</v>
      </c>
      <c r="V1" s="216" t="s">
        <v>102</v>
      </c>
      <c r="W1" s="216" t="s">
        <v>301</v>
      </c>
      <c r="X1" s="216" t="s">
        <v>104</v>
      </c>
      <c r="Y1" s="216" t="s">
        <v>105</v>
      </c>
      <c r="Z1" s="216" t="s">
        <v>106</v>
      </c>
      <c r="AA1" s="216" t="s">
        <v>302</v>
      </c>
      <c r="AB1" s="216" t="s">
        <v>108</v>
      </c>
      <c r="AC1" s="216" t="s">
        <v>109</v>
      </c>
      <c r="AD1" s="216" t="s">
        <v>110</v>
      </c>
      <c r="AE1" s="216" t="s">
        <v>111</v>
      </c>
      <c r="AF1" s="216" t="s">
        <v>112</v>
      </c>
      <c r="AG1" s="216" t="s">
        <v>113</v>
      </c>
      <c r="AH1" s="216" t="s">
        <v>114</v>
      </c>
      <c r="AI1" s="215" t="s">
        <v>115</v>
      </c>
      <c r="AJ1" s="215" t="s">
        <v>116</v>
      </c>
      <c r="AK1" s="215" t="s">
        <v>117</v>
      </c>
      <c r="AL1" s="215" t="s">
        <v>118</v>
      </c>
      <c r="AM1" s="215" t="s">
        <v>119</v>
      </c>
      <c r="AN1" s="215" t="s">
        <v>120</v>
      </c>
      <c r="AO1" s="215" t="s">
        <v>121</v>
      </c>
      <c r="AP1" s="215" t="s">
        <v>122</v>
      </c>
      <c r="AQ1" s="215" t="s">
        <v>123</v>
      </c>
      <c r="AR1" s="215" t="s">
        <v>124</v>
      </c>
      <c r="AS1" s="215" t="s">
        <v>125</v>
      </c>
      <c r="AT1" s="215" t="s">
        <v>126</v>
      </c>
      <c r="AU1" s="215" t="s">
        <v>127</v>
      </c>
      <c r="AV1" s="296" t="s">
        <v>491</v>
      </c>
      <c r="AW1" s="215" t="s">
        <v>128</v>
      </c>
      <c r="AX1" s="215" t="s">
        <v>188</v>
      </c>
      <c r="AY1" s="215" t="s">
        <v>189</v>
      </c>
      <c r="AZ1" s="215" t="s">
        <v>131</v>
      </c>
      <c r="BA1" s="215" t="s">
        <v>132</v>
      </c>
      <c r="BB1" s="298" t="s">
        <v>493</v>
      </c>
      <c r="BC1" s="298" t="s">
        <v>494</v>
      </c>
      <c r="BD1" s="298" t="s">
        <v>495</v>
      </c>
      <c r="BE1" s="298" t="s">
        <v>496</v>
      </c>
      <c r="BF1" s="215" t="s">
        <v>190</v>
      </c>
      <c r="BG1" s="215" t="s">
        <v>191</v>
      </c>
      <c r="BH1" s="215" t="s">
        <v>135</v>
      </c>
      <c r="BI1" s="213"/>
      <c r="BJ1" s="217" t="s">
        <v>136</v>
      </c>
      <c r="BK1" s="215" t="s">
        <v>192</v>
      </c>
      <c r="BL1" s="213"/>
      <c r="BM1" s="215" t="s">
        <v>193</v>
      </c>
      <c r="BN1" s="215" t="s">
        <v>139</v>
      </c>
      <c r="BO1" s="215" t="s">
        <v>140</v>
      </c>
      <c r="BP1" s="215" t="s">
        <v>303</v>
      </c>
      <c r="BQ1" s="215" t="s">
        <v>142</v>
      </c>
      <c r="BR1" s="215" t="s">
        <v>196</v>
      </c>
      <c r="BS1" s="215" t="s">
        <v>197</v>
      </c>
      <c r="BT1" s="216" t="s">
        <v>198</v>
      </c>
      <c r="BU1" s="216" t="s">
        <v>146</v>
      </c>
      <c r="BV1" s="216" t="s">
        <v>199</v>
      </c>
      <c r="BW1" s="216" t="s">
        <v>148</v>
      </c>
      <c r="BX1" s="216" t="s">
        <v>149</v>
      </c>
      <c r="BY1" s="216" t="s">
        <v>150</v>
      </c>
      <c r="BZ1" s="216"/>
      <c r="CA1" s="216"/>
      <c r="CB1" s="216" t="s">
        <v>151</v>
      </c>
      <c r="CC1" s="216" t="s">
        <v>152</v>
      </c>
      <c r="CD1" s="216" t="s">
        <v>153</v>
      </c>
      <c r="CE1" s="216" t="s">
        <v>154</v>
      </c>
      <c r="CF1" s="216" t="s">
        <v>155</v>
      </c>
      <c r="CG1" s="216" t="s">
        <v>156</v>
      </c>
      <c r="CH1" s="216" t="s">
        <v>157</v>
      </c>
      <c r="CI1" s="216" t="s">
        <v>158</v>
      </c>
      <c r="CJ1" s="226"/>
      <c r="CK1" s="216" t="s">
        <v>159</v>
      </c>
      <c r="CL1" s="216" t="s">
        <v>160</v>
      </c>
      <c r="CM1" s="216" t="s">
        <v>161</v>
      </c>
      <c r="CN1" s="216" t="s">
        <v>200</v>
      </c>
      <c r="CO1" s="216" t="s">
        <v>163</v>
      </c>
      <c r="CP1" s="216" t="s">
        <v>164</v>
      </c>
      <c r="CQ1" s="216" t="s">
        <v>165</v>
      </c>
      <c r="CR1" s="216" t="s">
        <v>166</v>
      </c>
      <c r="CS1" s="216" t="s">
        <v>167</v>
      </c>
      <c r="CT1" s="216" t="s">
        <v>168</v>
      </c>
      <c r="CU1" s="216" t="s">
        <v>169</v>
      </c>
      <c r="CV1" s="216" t="s">
        <v>170</v>
      </c>
      <c r="CW1" s="216" t="s">
        <v>171</v>
      </c>
      <c r="CX1" s="216" t="s">
        <v>172</v>
      </c>
      <c r="CY1" s="216" t="s">
        <v>173</v>
      </c>
      <c r="CZ1" s="216" t="s">
        <v>174</v>
      </c>
      <c r="DA1" s="216" t="s">
        <v>175</v>
      </c>
      <c r="DB1" s="216" t="s">
        <v>176</v>
      </c>
      <c r="DC1" s="216" t="s">
        <v>177</v>
      </c>
    </row>
    <row r="2" spans="1:107" x14ac:dyDescent="0.2">
      <c r="A2" s="216">
        <v>27</v>
      </c>
      <c r="B2" s="233" t="s">
        <v>304</v>
      </c>
      <c r="C2" s="232" t="s">
        <v>305</v>
      </c>
      <c r="D2" s="217" t="s">
        <v>1</v>
      </c>
      <c r="E2" s="213">
        <v>59</v>
      </c>
      <c r="F2" s="213">
        <v>1959</v>
      </c>
      <c r="G2" s="213">
        <v>130</v>
      </c>
      <c r="H2" s="213">
        <v>90</v>
      </c>
      <c r="I2" s="213">
        <v>1</v>
      </c>
      <c r="J2" s="213">
        <v>163</v>
      </c>
      <c r="K2" s="213">
        <v>68</v>
      </c>
      <c r="L2" s="213">
        <v>25.6</v>
      </c>
      <c r="M2" s="213">
        <v>80</v>
      </c>
      <c r="N2" s="213">
        <v>100</v>
      </c>
      <c r="O2" s="213">
        <v>0.8</v>
      </c>
      <c r="P2" s="227"/>
      <c r="Q2" s="227"/>
      <c r="R2" s="227"/>
      <c r="S2" s="227"/>
      <c r="T2" s="227"/>
      <c r="U2" s="213">
        <v>2</v>
      </c>
      <c r="V2" s="213">
        <v>1</v>
      </c>
      <c r="W2" s="217" t="s">
        <v>306</v>
      </c>
      <c r="X2" s="227"/>
      <c r="Y2" s="213">
        <v>2</v>
      </c>
      <c r="Z2" s="213">
        <v>2</v>
      </c>
      <c r="AA2" s="213"/>
      <c r="AB2" s="213">
        <v>2</v>
      </c>
      <c r="AC2" s="213"/>
      <c r="AD2" s="213">
        <v>2</v>
      </c>
      <c r="AE2" s="219"/>
      <c r="AF2" s="213"/>
      <c r="AG2" s="213">
        <v>5</v>
      </c>
      <c r="AH2" s="213">
        <v>4.91</v>
      </c>
      <c r="AI2" s="213">
        <v>5.74</v>
      </c>
      <c r="AJ2" s="213">
        <v>1.41</v>
      </c>
      <c r="AK2" s="213">
        <v>1.29</v>
      </c>
      <c r="AL2" s="213">
        <v>3.81</v>
      </c>
      <c r="AM2" s="213">
        <v>4.45</v>
      </c>
      <c r="AN2" s="213">
        <v>2.95</v>
      </c>
      <c r="AO2" s="213">
        <v>3.45</v>
      </c>
      <c r="AP2" s="213">
        <v>4.45</v>
      </c>
      <c r="AQ2" s="220">
        <v>1.55</v>
      </c>
      <c r="AR2" s="220">
        <v>1.02</v>
      </c>
      <c r="AS2" s="220">
        <v>0.66</v>
      </c>
      <c r="AT2" s="220">
        <v>0.1</v>
      </c>
      <c r="AU2" s="220">
        <v>260.5</v>
      </c>
      <c r="AV2" s="256">
        <v>11.9</v>
      </c>
      <c r="AW2" s="213">
        <v>4.3499999999999996</v>
      </c>
      <c r="AX2" s="213">
        <v>126</v>
      </c>
      <c r="AY2" s="213">
        <v>37.5</v>
      </c>
      <c r="AZ2" s="213">
        <v>5.16</v>
      </c>
      <c r="BA2" s="213">
        <v>369</v>
      </c>
      <c r="BB2" s="1"/>
      <c r="BC2" s="1"/>
      <c r="BD2" s="1"/>
      <c r="BE2" s="1"/>
      <c r="BF2" s="213">
        <v>5.0999999999999996</v>
      </c>
      <c r="BG2" s="213">
        <v>94</v>
      </c>
      <c r="BH2" s="213">
        <v>0.96</v>
      </c>
      <c r="BI2" s="213"/>
      <c r="BJ2" s="217" t="s">
        <v>23</v>
      </c>
      <c r="BK2" s="213">
        <v>1.45</v>
      </c>
      <c r="BL2" s="213"/>
      <c r="BM2" s="222">
        <v>186.6</v>
      </c>
      <c r="BN2" s="227"/>
      <c r="BO2" s="222">
        <v>49.59</v>
      </c>
      <c r="BP2" s="230">
        <v>94</v>
      </c>
      <c r="BQ2" s="229">
        <v>5.93</v>
      </c>
      <c r="BR2" s="222">
        <v>85</v>
      </c>
      <c r="BS2" s="222">
        <v>70</v>
      </c>
      <c r="BT2" s="227"/>
      <c r="BU2" s="227"/>
      <c r="BV2" s="227"/>
      <c r="BW2" s="217" t="s">
        <v>62</v>
      </c>
      <c r="BX2" s="217" t="s">
        <v>62</v>
      </c>
      <c r="BY2" s="217" t="s">
        <v>307</v>
      </c>
      <c r="BZ2" s="217" t="s">
        <v>308</v>
      </c>
      <c r="CA2" s="217" t="s">
        <v>19</v>
      </c>
      <c r="CB2" s="217" t="s">
        <v>19</v>
      </c>
      <c r="CC2" s="213">
        <v>15</v>
      </c>
      <c r="CD2" s="213">
        <v>15</v>
      </c>
      <c r="CE2" s="227"/>
      <c r="CF2" s="220">
        <v>2</v>
      </c>
      <c r="CG2" s="220"/>
      <c r="CH2" s="227"/>
      <c r="CI2" s="227"/>
      <c r="CJ2" s="220"/>
      <c r="CK2" s="314">
        <v>7.95</v>
      </c>
      <c r="CL2" s="314">
        <v>410</v>
      </c>
      <c r="CM2" s="314">
        <v>5.6</v>
      </c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</row>
    <row r="3" spans="1:107" x14ac:dyDescent="0.2">
      <c r="A3" s="216">
        <v>1</v>
      </c>
      <c r="B3" s="233" t="s">
        <v>309</v>
      </c>
      <c r="C3" s="232" t="s">
        <v>310</v>
      </c>
      <c r="D3" s="217" t="s">
        <v>12</v>
      </c>
      <c r="E3" s="213">
        <v>66</v>
      </c>
      <c r="F3" s="213">
        <v>1943</v>
      </c>
      <c r="G3" s="213">
        <v>135</v>
      </c>
      <c r="H3" s="213">
        <v>85</v>
      </c>
      <c r="I3" s="213">
        <v>1</v>
      </c>
      <c r="J3" s="213">
        <v>180</v>
      </c>
      <c r="K3" s="213">
        <v>75</v>
      </c>
      <c r="L3" s="213">
        <v>32.1</v>
      </c>
      <c r="M3" s="213">
        <v>85</v>
      </c>
      <c r="N3" s="213">
        <v>89</v>
      </c>
      <c r="O3" s="213">
        <v>0.96</v>
      </c>
      <c r="P3" s="227"/>
      <c r="Q3" s="227"/>
      <c r="R3" s="227"/>
      <c r="S3" s="227"/>
      <c r="T3" s="227"/>
      <c r="U3" s="213">
        <v>2</v>
      </c>
      <c r="V3" s="213">
        <v>1</v>
      </c>
      <c r="W3" s="217" t="s">
        <v>306</v>
      </c>
      <c r="X3" s="227"/>
      <c r="Y3" s="213">
        <v>2</v>
      </c>
      <c r="Z3" s="213">
        <v>1</v>
      </c>
      <c r="AA3" s="217" t="s">
        <v>311</v>
      </c>
      <c r="AB3" s="213">
        <v>2</v>
      </c>
      <c r="AC3" s="213"/>
      <c r="AD3" s="213">
        <v>2</v>
      </c>
      <c r="AE3" s="219"/>
      <c r="AF3" s="213"/>
      <c r="AG3" s="213">
        <v>5.0999999999999996</v>
      </c>
      <c r="AH3" s="213">
        <v>5.0199999999999996</v>
      </c>
      <c r="AI3" s="213">
        <v>6.21</v>
      </c>
      <c r="AJ3" s="213">
        <v>0.81</v>
      </c>
      <c r="AK3" s="213">
        <v>1.49</v>
      </c>
      <c r="AL3" s="213">
        <v>4.3499999999999996</v>
      </c>
      <c r="AM3" s="213">
        <v>4.72</v>
      </c>
      <c r="AN3" s="213">
        <v>2.92</v>
      </c>
      <c r="AO3" s="213">
        <v>3.17</v>
      </c>
      <c r="AP3" s="213">
        <v>4.17</v>
      </c>
      <c r="AQ3" s="220">
        <v>1.53</v>
      </c>
      <c r="AR3" s="220">
        <v>0.98</v>
      </c>
      <c r="AS3" s="220">
        <v>0.64</v>
      </c>
      <c r="AT3" s="220">
        <v>0.04</v>
      </c>
      <c r="AU3" s="220">
        <v>440</v>
      </c>
      <c r="AV3" s="256">
        <v>14.37</v>
      </c>
      <c r="AW3" s="213">
        <v>4.5599999999999996</v>
      </c>
      <c r="AX3" s="213">
        <v>145</v>
      </c>
      <c r="AY3" s="213">
        <v>42.5</v>
      </c>
      <c r="AZ3" s="213">
        <v>5.58</v>
      </c>
      <c r="BA3" s="213">
        <v>279</v>
      </c>
      <c r="BB3" s="1"/>
      <c r="BC3" s="1"/>
      <c r="BD3" s="1"/>
      <c r="BE3" s="1"/>
      <c r="BF3" s="213">
        <v>5.8</v>
      </c>
      <c r="BG3" s="213">
        <v>108</v>
      </c>
      <c r="BH3" s="213">
        <v>1.02</v>
      </c>
      <c r="BI3" s="213"/>
      <c r="BJ3" s="217" t="s">
        <v>3</v>
      </c>
      <c r="BK3" s="213">
        <v>2.75</v>
      </c>
      <c r="BL3" s="213"/>
      <c r="BM3" s="222">
        <v>146.30000000000001</v>
      </c>
      <c r="BN3" s="227"/>
      <c r="BO3" s="222">
        <v>13.75</v>
      </c>
      <c r="BP3" s="229">
        <v>108</v>
      </c>
      <c r="BQ3" s="229">
        <v>0.81</v>
      </c>
      <c r="BR3" s="222">
        <v>83</v>
      </c>
      <c r="BS3" s="222">
        <v>103</v>
      </c>
      <c r="BT3" s="227"/>
      <c r="BU3" s="227"/>
      <c r="BV3" s="227"/>
      <c r="BW3" s="217" t="s">
        <v>19</v>
      </c>
      <c r="BX3" s="217" t="s">
        <v>19</v>
      </c>
      <c r="BY3" s="213">
        <v>0</v>
      </c>
      <c r="BZ3" s="213">
        <v>0</v>
      </c>
      <c r="CA3" s="217" t="s">
        <v>19</v>
      </c>
      <c r="CB3" s="217" t="s">
        <v>19</v>
      </c>
      <c r="CC3" s="213">
        <v>16</v>
      </c>
      <c r="CD3" s="213">
        <v>16</v>
      </c>
      <c r="CE3" s="227"/>
      <c r="CF3" s="220">
        <v>2</v>
      </c>
      <c r="CG3" s="220"/>
      <c r="CH3" s="227"/>
      <c r="CI3" s="227"/>
      <c r="CJ3" s="220"/>
      <c r="CK3" s="315">
        <v>15</v>
      </c>
      <c r="CL3" s="315">
        <v>735</v>
      </c>
      <c r="CM3" s="315">
        <v>4.4000000000000004</v>
      </c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</row>
    <row r="4" spans="1:107" x14ac:dyDescent="0.2">
      <c r="A4" s="216">
        <v>3</v>
      </c>
      <c r="B4" s="233" t="s">
        <v>312</v>
      </c>
      <c r="C4" s="232" t="s">
        <v>313</v>
      </c>
      <c r="D4" s="217" t="s">
        <v>1</v>
      </c>
      <c r="E4" s="213">
        <v>49</v>
      </c>
      <c r="F4" s="213">
        <v>1960</v>
      </c>
      <c r="G4" s="213">
        <v>100</v>
      </c>
      <c r="H4" s="213">
        <v>60</v>
      </c>
      <c r="I4" s="213">
        <v>2</v>
      </c>
      <c r="J4" s="213">
        <v>158</v>
      </c>
      <c r="K4" s="213">
        <v>60</v>
      </c>
      <c r="L4" s="213">
        <v>24</v>
      </c>
      <c r="M4" s="213">
        <v>79</v>
      </c>
      <c r="N4" s="213">
        <v>87</v>
      </c>
      <c r="O4" s="213">
        <v>0.91</v>
      </c>
      <c r="P4" s="227"/>
      <c r="Q4" s="227"/>
      <c r="R4" s="227"/>
      <c r="S4" s="227"/>
      <c r="T4" s="227"/>
      <c r="U4" s="213">
        <v>2</v>
      </c>
      <c r="V4" s="213">
        <v>1</v>
      </c>
      <c r="W4" s="217" t="s">
        <v>255</v>
      </c>
      <c r="X4" s="227"/>
      <c r="Y4" s="213">
        <v>2</v>
      </c>
      <c r="Z4" s="213">
        <v>1</v>
      </c>
      <c r="AA4" s="217" t="s">
        <v>314</v>
      </c>
      <c r="AB4" s="213">
        <v>2</v>
      </c>
      <c r="AC4" s="213"/>
      <c r="AD4" s="213">
        <v>2</v>
      </c>
      <c r="AE4" s="219"/>
      <c r="AF4" s="213"/>
      <c r="AG4" s="213">
        <v>5</v>
      </c>
      <c r="AH4" s="213">
        <v>4.9000000000000004</v>
      </c>
      <c r="AI4" s="213">
        <v>6.73</v>
      </c>
      <c r="AJ4" s="213">
        <v>1.65</v>
      </c>
      <c r="AK4" s="213">
        <v>1.53</v>
      </c>
      <c r="AL4" s="213">
        <v>4.45</v>
      </c>
      <c r="AM4" s="213">
        <v>5.2</v>
      </c>
      <c r="AN4" s="213">
        <v>2.91</v>
      </c>
      <c r="AO4" s="213">
        <v>3.4</v>
      </c>
      <c r="AP4" s="213">
        <v>4.4000000000000004</v>
      </c>
      <c r="AQ4" s="224">
        <v>1.67</v>
      </c>
      <c r="AR4" s="220">
        <v>1.1599999999999999</v>
      </c>
      <c r="AS4" s="220">
        <v>0.69</v>
      </c>
      <c r="AT4" s="220">
        <v>1.07</v>
      </c>
      <c r="AU4" s="220">
        <v>112</v>
      </c>
      <c r="AV4" s="256">
        <v>10.17</v>
      </c>
      <c r="AW4" s="213">
        <v>4.5999999999999996</v>
      </c>
      <c r="AX4" s="213">
        <v>132</v>
      </c>
      <c r="AY4" s="213">
        <v>40.700000000000003</v>
      </c>
      <c r="AZ4" s="213">
        <v>5.61</v>
      </c>
      <c r="BA4" s="213">
        <v>333</v>
      </c>
      <c r="BB4" s="1"/>
      <c r="BC4" s="1"/>
      <c r="BD4" s="1"/>
      <c r="BE4" s="1"/>
      <c r="BF4" s="217">
        <v>3.8</v>
      </c>
      <c r="BG4" s="213">
        <v>78</v>
      </c>
      <c r="BH4" s="213">
        <v>0.81</v>
      </c>
      <c r="BI4" s="213"/>
      <c r="BJ4" s="217" t="s">
        <v>23</v>
      </c>
      <c r="BK4" s="213">
        <v>2.4500000000000002</v>
      </c>
      <c r="BL4" s="213"/>
      <c r="BM4" s="222">
        <v>127.89</v>
      </c>
      <c r="BN4" s="227"/>
      <c r="BO4" s="222">
        <v>12.5</v>
      </c>
      <c r="BP4" s="229">
        <v>10</v>
      </c>
      <c r="BQ4" s="229">
        <v>1.21</v>
      </c>
      <c r="BR4" s="222">
        <v>95</v>
      </c>
      <c r="BS4" s="222">
        <v>104</v>
      </c>
      <c r="BT4" s="227"/>
      <c r="BU4" s="227"/>
      <c r="BV4" s="227"/>
      <c r="BW4" s="217" t="s">
        <v>19</v>
      </c>
      <c r="BX4" s="217" t="s">
        <v>19</v>
      </c>
      <c r="BY4" s="213">
        <v>0</v>
      </c>
      <c r="BZ4" s="213">
        <v>0</v>
      </c>
      <c r="CA4" s="217" t="s">
        <v>19</v>
      </c>
      <c r="CB4" s="217" t="s">
        <v>19</v>
      </c>
      <c r="CC4" s="213">
        <v>14</v>
      </c>
      <c r="CD4" s="213">
        <v>13</v>
      </c>
      <c r="CE4" s="227"/>
      <c r="CF4" s="220">
        <v>2</v>
      </c>
      <c r="CG4" s="220"/>
      <c r="CH4" s="227"/>
      <c r="CI4" s="227"/>
      <c r="CJ4" s="220"/>
      <c r="CK4" s="315">
        <v>1.75</v>
      </c>
      <c r="CL4" s="315">
        <v>61</v>
      </c>
      <c r="CM4" s="315">
        <v>10.8</v>
      </c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</row>
    <row r="5" spans="1:107" x14ac:dyDescent="0.2">
      <c r="A5" s="216">
        <v>4</v>
      </c>
      <c r="B5" s="233" t="s">
        <v>312</v>
      </c>
      <c r="C5" s="232" t="s">
        <v>315</v>
      </c>
      <c r="D5" s="217" t="s">
        <v>1</v>
      </c>
      <c r="E5" s="213">
        <v>62</v>
      </c>
      <c r="F5" s="213">
        <v>1947</v>
      </c>
      <c r="G5" s="213">
        <v>140</v>
      </c>
      <c r="H5" s="213">
        <v>90</v>
      </c>
      <c r="I5" s="213">
        <v>1</v>
      </c>
      <c r="J5" s="213">
        <v>162</v>
      </c>
      <c r="K5" s="213">
        <v>83</v>
      </c>
      <c r="L5" s="213">
        <v>31.6</v>
      </c>
      <c r="M5" s="213">
        <v>95</v>
      </c>
      <c r="N5" s="213">
        <v>99</v>
      </c>
      <c r="O5" s="213">
        <v>0.96</v>
      </c>
      <c r="P5" s="227"/>
      <c r="Q5" s="227"/>
      <c r="R5" s="227"/>
      <c r="S5" s="227"/>
      <c r="T5" s="227"/>
      <c r="U5" s="213">
        <v>1</v>
      </c>
      <c r="V5" s="213">
        <v>2</v>
      </c>
      <c r="W5" s="213"/>
      <c r="X5" s="227"/>
      <c r="Y5" s="213">
        <v>2</v>
      </c>
      <c r="Z5" s="213">
        <v>1</v>
      </c>
      <c r="AA5" s="217" t="s">
        <v>316</v>
      </c>
      <c r="AB5" s="213">
        <v>2</v>
      </c>
      <c r="AC5" s="213"/>
      <c r="AD5" s="213">
        <v>2</v>
      </c>
      <c r="AE5" s="219"/>
      <c r="AF5" s="213"/>
      <c r="AG5" s="213">
        <v>5.4</v>
      </c>
      <c r="AH5" s="213">
        <v>4.76</v>
      </c>
      <c r="AI5" s="213">
        <v>6.31</v>
      </c>
      <c r="AJ5" s="213">
        <v>1.3</v>
      </c>
      <c r="AK5" s="213">
        <v>1.23</v>
      </c>
      <c r="AL5" s="213">
        <v>4.49</v>
      </c>
      <c r="AM5" s="213">
        <v>5.08</v>
      </c>
      <c r="AN5" s="213">
        <v>3.65</v>
      </c>
      <c r="AO5" s="213">
        <v>4.13</v>
      </c>
      <c r="AP5" s="213">
        <v>5.13</v>
      </c>
      <c r="AQ5" s="220">
        <v>1.45</v>
      </c>
      <c r="AR5" s="220">
        <v>1.21</v>
      </c>
      <c r="AS5" s="220">
        <v>0.83</v>
      </c>
      <c r="AT5" s="220">
        <v>0.18</v>
      </c>
      <c r="AU5" s="220">
        <v>213</v>
      </c>
      <c r="AV5" s="297">
        <v>12.08</v>
      </c>
      <c r="AW5" s="213">
        <v>4.82</v>
      </c>
      <c r="AX5" s="213">
        <v>160</v>
      </c>
      <c r="AY5" s="213">
        <v>45.7</v>
      </c>
      <c r="AZ5" s="213">
        <v>7.92</v>
      </c>
      <c r="BA5" s="213">
        <v>283</v>
      </c>
      <c r="BB5" s="1"/>
      <c r="BC5" s="1"/>
      <c r="BD5" s="1"/>
      <c r="BE5" s="1"/>
      <c r="BF5" s="213">
        <v>5.2</v>
      </c>
      <c r="BG5" s="213">
        <v>67</v>
      </c>
      <c r="BH5" s="213">
        <v>0.96</v>
      </c>
      <c r="BI5" s="213"/>
      <c r="BJ5" s="217" t="s">
        <v>23</v>
      </c>
      <c r="BK5" s="213">
        <v>0.8</v>
      </c>
      <c r="BL5" s="213"/>
      <c r="BM5" s="222">
        <v>74.8</v>
      </c>
      <c r="BN5" s="227"/>
      <c r="BO5" s="223">
        <v>5.84</v>
      </c>
      <c r="BP5" s="229">
        <v>9.44</v>
      </c>
      <c r="BQ5" s="231">
        <v>0.62</v>
      </c>
      <c r="BR5" s="222">
        <v>83</v>
      </c>
      <c r="BS5" s="222">
        <v>98</v>
      </c>
      <c r="BT5" s="227"/>
      <c r="BU5" s="227"/>
      <c r="BV5" s="227"/>
      <c r="BW5" s="217" t="s">
        <v>56</v>
      </c>
      <c r="BX5" s="217" t="s">
        <v>33</v>
      </c>
      <c r="BY5" s="217" t="s">
        <v>26</v>
      </c>
      <c r="BZ5" s="217" t="s">
        <v>26</v>
      </c>
      <c r="CA5" s="217" t="s">
        <v>19</v>
      </c>
      <c r="CB5" s="217" t="s">
        <v>19</v>
      </c>
      <c r="CC5" s="213">
        <v>15</v>
      </c>
      <c r="CD5" s="213">
        <v>14</v>
      </c>
      <c r="CE5" s="227"/>
      <c r="CF5" s="220">
        <v>2</v>
      </c>
      <c r="CG5" s="220"/>
      <c r="CH5" s="227"/>
      <c r="CI5" s="227"/>
      <c r="CJ5" s="220"/>
      <c r="CK5" s="315">
        <v>6.6</v>
      </c>
      <c r="CL5" s="315">
        <v>490</v>
      </c>
      <c r="CM5" s="315">
        <v>25.8</v>
      </c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</row>
    <row r="6" spans="1:107" x14ac:dyDescent="0.2">
      <c r="A6" s="216">
        <v>5</v>
      </c>
      <c r="B6" s="233" t="s">
        <v>317</v>
      </c>
      <c r="C6" s="232" t="s">
        <v>318</v>
      </c>
      <c r="D6" s="213"/>
      <c r="E6" s="213">
        <v>64</v>
      </c>
      <c r="F6" s="213">
        <v>1945</v>
      </c>
      <c r="G6" s="213">
        <v>110</v>
      </c>
      <c r="H6" s="213">
        <v>75</v>
      </c>
      <c r="I6" s="213">
        <v>2</v>
      </c>
      <c r="J6" s="213">
        <v>157</v>
      </c>
      <c r="K6" s="213">
        <v>66</v>
      </c>
      <c r="L6" s="213">
        <v>23.7</v>
      </c>
      <c r="M6" s="213">
        <v>88</v>
      </c>
      <c r="N6" s="213">
        <v>101</v>
      </c>
      <c r="O6" s="213">
        <v>0.87</v>
      </c>
      <c r="P6" s="227"/>
      <c r="Q6" s="227"/>
      <c r="R6" s="227"/>
      <c r="S6" s="227"/>
      <c r="T6" s="227"/>
      <c r="U6" s="213">
        <v>2</v>
      </c>
      <c r="V6" s="213">
        <v>2</v>
      </c>
      <c r="W6" s="213"/>
      <c r="X6" s="227"/>
      <c r="Y6" s="213">
        <v>1</v>
      </c>
      <c r="Z6" s="213">
        <v>2</v>
      </c>
      <c r="AA6" s="213"/>
      <c r="AB6" s="213">
        <v>2</v>
      </c>
      <c r="AC6" s="213"/>
      <c r="AD6" s="213">
        <v>2</v>
      </c>
      <c r="AE6" s="219"/>
      <c r="AF6" s="213"/>
      <c r="AG6" s="213">
        <v>5.3</v>
      </c>
      <c r="AH6" s="213">
        <v>4.93</v>
      </c>
      <c r="AI6" s="213">
        <v>6.31</v>
      </c>
      <c r="AJ6" s="213">
        <v>0.61</v>
      </c>
      <c r="AK6" s="213">
        <v>2.4700000000000002</v>
      </c>
      <c r="AL6" s="213">
        <v>3.56</v>
      </c>
      <c r="AM6" s="213">
        <v>3.84</v>
      </c>
      <c r="AN6" s="213">
        <v>1.44</v>
      </c>
      <c r="AO6" s="213">
        <v>1.55</v>
      </c>
      <c r="AP6" s="213">
        <v>2.5499999999999998</v>
      </c>
      <c r="AQ6" s="220">
        <v>1.98</v>
      </c>
      <c r="AR6" s="220">
        <v>0.83</v>
      </c>
      <c r="AS6" s="220">
        <v>0.42</v>
      </c>
      <c r="AT6" s="220">
        <v>0.68</v>
      </c>
      <c r="AU6" s="225">
        <v>160</v>
      </c>
      <c r="AV6" s="297">
        <v>8.11</v>
      </c>
      <c r="AW6" s="213">
        <v>4.16</v>
      </c>
      <c r="AX6" s="213">
        <v>139</v>
      </c>
      <c r="AY6" s="213">
        <v>42.6</v>
      </c>
      <c r="AZ6" s="213">
        <v>5.08</v>
      </c>
      <c r="BA6" s="213">
        <v>203</v>
      </c>
      <c r="BB6" s="5"/>
      <c r="BC6" s="5"/>
      <c r="BD6" s="5"/>
      <c r="BE6" s="5"/>
      <c r="BF6" s="213">
        <v>5.0999999999999996</v>
      </c>
      <c r="BG6" s="213">
        <v>82</v>
      </c>
      <c r="BH6" s="213">
        <v>0.87</v>
      </c>
      <c r="BI6" s="213"/>
      <c r="BJ6" s="217" t="s">
        <v>23</v>
      </c>
      <c r="BK6" s="213">
        <v>2.25</v>
      </c>
      <c r="BL6" s="213"/>
      <c r="BM6" s="222">
        <v>72.900000000000006</v>
      </c>
      <c r="BN6" s="227"/>
      <c r="BO6" s="222">
        <v>12.75</v>
      </c>
      <c r="BP6" s="229">
        <v>10.199999999999999</v>
      </c>
      <c r="BQ6" s="229">
        <v>1.25</v>
      </c>
      <c r="BR6" s="223">
        <v>80</v>
      </c>
      <c r="BS6" s="223">
        <v>97</v>
      </c>
      <c r="BT6" s="227"/>
      <c r="BU6" s="227"/>
      <c r="BV6" s="227"/>
      <c r="BW6" s="217" t="s">
        <v>41</v>
      </c>
      <c r="BX6" s="217" t="s">
        <v>41</v>
      </c>
      <c r="BY6" s="217" t="s">
        <v>319</v>
      </c>
      <c r="BZ6" s="217" t="s">
        <v>319</v>
      </c>
      <c r="CA6" s="217" t="s">
        <v>19</v>
      </c>
      <c r="CB6" s="217" t="s">
        <v>19</v>
      </c>
      <c r="CC6" s="213">
        <v>12</v>
      </c>
      <c r="CD6" s="213">
        <v>12</v>
      </c>
      <c r="CE6" s="227"/>
      <c r="CF6" s="220">
        <v>2</v>
      </c>
      <c r="CG6" s="220"/>
      <c r="CH6" s="227"/>
      <c r="CI6" s="227"/>
      <c r="CJ6" s="325"/>
      <c r="CK6" s="315">
        <v>14.05</v>
      </c>
      <c r="CL6" s="315">
        <v>310</v>
      </c>
      <c r="CM6" s="315">
        <v>4.8</v>
      </c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</row>
    <row r="7" spans="1:107" x14ac:dyDescent="0.2">
      <c r="A7" s="216">
        <v>35</v>
      </c>
      <c r="B7" s="235" t="s">
        <v>355</v>
      </c>
      <c r="C7" s="232" t="s">
        <v>320</v>
      </c>
      <c r="D7" s="217" t="s">
        <v>1</v>
      </c>
      <c r="E7" s="213">
        <v>62</v>
      </c>
      <c r="F7" s="213">
        <v>1947</v>
      </c>
      <c r="G7" s="213">
        <v>150</v>
      </c>
      <c r="H7" s="213">
        <v>100</v>
      </c>
      <c r="I7" s="213">
        <v>1</v>
      </c>
      <c r="J7" s="213">
        <v>169</v>
      </c>
      <c r="K7" s="213">
        <v>83</v>
      </c>
      <c r="L7" s="213">
        <v>25.6</v>
      </c>
      <c r="M7" s="213">
        <v>98</v>
      </c>
      <c r="N7" s="213">
        <v>110</v>
      </c>
      <c r="O7" s="213">
        <v>0.89</v>
      </c>
      <c r="P7" s="227"/>
      <c r="Q7" s="227"/>
      <c r="R7" s="227"/>
      <c r="S7" s="227"/>
      <c r="T7" s="227"/>
      <c r="U7" s="213">
        <v>2</v>
      </c>
      <c r="V7" s="213">
        <v>2</v>
      </c>
      <c r="W7" s="213"/>
      <c r="X7" s="227"/>
      <c r="Y7" s="213">
        <v>2</v>
      </c>
      <c r="Z7" s="213">
        <v>1</v>
      </c>
      <c r="AA7" s="217" t="s">
        <v>321</v>
      </c>
      <c r="AB7" s="213">
        <v>2</v>
      </c>
      <c r="AC7" s="213"/>
      <c r="AD7" s="213">
        <v>2</v>
      </c>
      <c r="AE7" s="219"/>
      <c r="AF7" s="213"/>
      <c r="AG7" s="213">
        <v>6</v>
      </c>
      <c r="AH7" s="213">
        <v>5.27</v>
      </c>
      <c r="AI7" s="213">
        <v>5.44</v>
      </c>
      <c r="AJ7" s="213">
        <v>1.02</v>
      </c>
      <c r="AK7" s="213">
        <v>1.38</v>
      </c>
      <c r="AL7" s="213">
        <v>3.6</v>
      </c>
      <c r="AM7" s="213">
        <v>4.0599999999999996</v>
      </c>
      <c r="AN7" s="213">
        <v>2.61</v>
      </c>
      <c r="AO7" s="213">
        <v>2.94</v>
      </c>
      <c r="AP7" s="213">
        <v>3.94</v>
      </c>
      <c r="AQ7" s="220">
        <v>1.59</v>
      </c>
      <c r="AR7" s="224">
        <v>1.02</v>
      </c>
      <c r="AS7" s="220">
        <v>0.64</v>
      </c>
      <c r="AT7" s="220">
        <v>0.12</v>
      </c>
      <c r="AU7" s="225">
        <v>86.5</v>
      </c>
      <c r="AV7" s="297">
        <v>11.24</v>
      </c>
      <c r="AW7" s="213">
        <v>4.8600000000000003</v>
      </c>
      <c r="AX7" s="213">
        <v>137</v>
      </c>
      <c r="AY7" s="213">
        <v>41.4</v>
      </c>
      <c r="AZ7" s="213">
        <v>5.52</v>
      </c>
      <c r="BA7" s="213">
        <v>253</v>
      </c>
      <c r="BB7" s="1"/>
      <c r="BC7" s="1"/>
      <c r="BD7" s="1"/>
      <c r="BE7" s="1"/>
      <c r="BF7" s="213">
        <v>5.0999999999999996</v>
      </c>
      <c r="BG7" s="213">
        <v>90</v>
      </c>
      <c r="BH7" s="213">
        <v>1.27</v>
      </c>
      <c r="BI7" s="213"/>
      <c r="BJ7" s="217" t="s">
        <v>23</v>
      </c>
      <c r="BK7" s="213">
        <v>1.2</v>
      </c>
      <c r="BL7" s="213"/>
      <c r="BM7" s="222">
        <v>75.72</v>
      </c>
      <c r="BN7" s="227"/>
      <c r="BO7" s="222">
        <v>6.36</v>
      </c>
      <c r="BP7" s="229">
        <v>10.44</v>
      </c>
      <c r="BQ7" s="229">
        <v>0.61</v>
      </c>
      <c r="BR7" s="222">
        <v>83</v>
      </c>
      <c r="BS7" s="222">
        <v>77</v>
      </c>
      <c r="BT7" s="227"/>
      <c r="BU7" s="227"/>
      <c r="BV7" s="227"/>
      <c r="BW7" s="217" t="s">
        <v>62</v>
      </c>
      <c r="BX7" s="217" t="s">
        <v>62</v>
      </c>
      <c r="BY7" s="217" t="s">
        <v>307</v>
      </c>
      <c r="BZ7" s="217" t="s">
        <v>307</v>
      </c>
      <c r="CA7" s="217" t="s">
        <v>19</v>
      </c>
      <c r="CB7" s="217" t="s">
        <v>19</v>
      </c>
      <c r="CC7" s="213">
        <v>18</v>
      </c>
      <c r="CD7" s="213">
        <v>17</v>
      </c>
      <c r="CE7" s="227"/>
      <c r="CF7" s="220">
        <v>2</v>
      </c>
      <c r="CG7" s="220"/>
      <c r="CH7" s="227"/>
      <c r="CI7" s="227"/>
      <c r="CJ7" s="220"/>
      <c r="CK7" s="315">
        <v>8.0500000000000007</v>
      </c>
      <c r="CL7" s="315">
        <v>255</v>
      </c>
      <c r="CM7" s="315">
        <v>14</v>
      </c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</row>
    <row r="8" spans="1:107" x14ac:dyDescent="0.2">
      <c r="A8" s="216">
        <v>16</v>
      </c>
      <c r="B8" s="233" t="s">
        <v>322</v>
      </c>
      <c r="C8" s="232" t="s">
        <v>323</v>
      </c>
      <c r="D8" s="217" t="s">
        <v>12</v>
      </c>
      <c r="E8" s="213">
        <v>76</v>
      </c>
      <c r="F8" s="213">
        <v>1933</v>
      </c>
      <c r="G8" s="213">
        <v>145</v>
      </c>
      <c r="H8" s="213">
        <v>85</v>
      </c>
      <c r="I8" s="213">
        <v>2</v>
      </c>
      <c r="J8" s="213">
        <v>174</v>
      </c>
      <c r="K8" s="213">
        <v>85</v>
      </c>
      <c r="L8" s="213">
        <v>28.1</v>
      </c>
      <c r="M8" s="213">
        <v>103</v>
      </c>
      <c r="N8" s="213">
        <v>109</v>
      </c>
      <c r="O8" s="213">
        <v>0.94</v>
      </c>
      <c r="P8" s="227"/>
      <c r="Q8" s="227"/>
      <c r="R8" s="227"/>
      <c r="S8" s="227"/>
      <c r="T8" s="227"/>
      <c r="U8" s="213">
        <v>2</v>
      </c>
      <c r="V8" s="213">
        <v>2</v>
      </c>
      <c r="W8" s="213"/>
      <c r="X8" s="227"/>
      <c r="Y8" s="213">
        <v>2</v>
      </c>
      <c r="Z8" s="213">
        <v>2</v>
      </c>
      <c r="AA8" s="213"/>
      <c r="AB8" s="213">
        <v>2</v>
      </c>
      <c r="AC8" s="213"/>
      <c r="AD8" s="213">
        <v>2</v>
      </c>
      <c r="AE8" s="219"/>
      <c r="AF8" s="213"/>
      <c r="AG8" s="213">
        <v>5.6</v>
      </c>
      <c r="AH8" s="213">
        <v>4.9000000000000004</v>
      </c>
      <c r="AI8" s="213">
        <v>5.08</v>
      </c>
      <c r="AJ8" s="213">
        <v>1.49</v>
      </c>
      <c r="AK8" s="213">
        <v>1.08</v>
      </c>
      <c r="AL8" s="213">
        <v>3.32</v>
      </c>
      <c r="AM8" s="213">
        <v>4</v>
      </c>
      <c r="AN8" s="213">
        <v>3.08</v>
      </c>
      <c r="AO8" s="213">
        <v>3.7</v>
      </c>
      <c r="AP8" s="213">
        <v>4.7</v>
      </c>
      <c r="AQ8" s="213">
        <v>1.39</v>
      </c>
      <c r="AR8" s="213">
        <v>0.97</v>
      </c>
      <c r="AS8" s="213">
        <v>0.7</v>
      </c>
      <c r="AT8" s="213">
        <v>7.0000000000000007E-2</v>
      </c>
      <c r="AU8" s="220">
        <v>196.5</v>
      </c>
      <c r="AV8" s="297">
        <v>8.3800000000000008</v>
      </c>
      <c r="AW8" s="213">
        <v>4.43</v>
      </c>
      <c r="AX8" s="213">
        <v>143</v>
      </c>
      <c r="AY8" s="213">
        <v>41.1</v>
      </c>
      <c r="AZ8" s="213">
        <v>5.52</v>
      </c>
      <c r="BA8" s="213">
        <v>224</v>
      </c>
      <c r="BB8" s="18"/>
      <c r="BC8" s="18"/>
      <c r="BD8" s="18"/>
      <c r="BE8" s="18"/>
      <c r="BF8" s="213">
        <v>5.6</v>
      </c>
      <c r="BG8" s="213">
        <v>122</v>
      </c>
      <c r="BH8" s="213">
        <v>1.42</v>
      </c>
      <c r="BI8" s="213"/>
      <c r="BJ8" s="217" t="s">
        <v>3</v>
      </c>
      <c r="BK8" s="213">
        <v>2.0499999999999998</v>
      </c>
      <c r="BL8" s="213"/>
      <c r="BM8" s="222">
        <v>125.05</v>
      </c>
      <c r="BN8" s="248"/>
      <c r="BO8" s="222">
        <v>10.25</v>
      </c>
      <c r="BP8" s="227"/>
      <c r="BQ8" s="227"/>
      <c r="BR8" s="222">
        <v>72</v>
      </c>
      <c r="BS8" s="222">
        <v>76</v>
      </c>
      <c r="BT8" s="227"/>
      <c r="BU8" s="227"/>
      <c r="BV8" s="227"/>
      <c r="BW8" s="217" t="s">
        <v>64</v>
      </c>
      <c r="BX8" s="217" t="s">
        <v>64</v>
      </c>
      <c r="BY8" s="217" t="s">
        <v>17</v>
      </c>
      <c r="BZ8" s="217" t="s">
        <v>222</v>
      </c>
      <c r="CA8" s="217" t="s">
        <v>18</v>
      </c>
      <c r="CB8" s="217" t="s">
        <v>18</v>
      </c>
      <c r="CC8" s="213">
        <v>20</v>
      </c>
      <c r="CD8" s="213">
        <v>22</v>
      </c>
      <c r="CE8" s="227"/>
      <c r="CF8" s="220">
        <v>1</v>
      </c>
      <c r="CG8" s="220" t="s">
        <v>35</v>
      </c>
      <c r="CH8" s="227"/>
      <c r="CI8" s="227"/>
      <c r="CJ8" s="220"/>
      <c r="CK8" s="315">
        <v>12.7</v>
      </c>
      <c r="CL8" s="315">
        <v>375</v>
      </c>
      <c r="CM8" s="315">
        <v>7.8</v>
      </c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</row>
    <row r="9" spans="1:107" x14ac:dyDescent="0.2">
      <c r="A9" s="216">
        <v>15</v>
      </c>
      <c r="B9" s="233" t="s">
        <v>322</v>
      </c>
      <c r="C9" s="232" t="s">
        <v>324</v>
      </c>
      <c r="D9" s="217" t="s">
        <v>1</v>
      </c>
      <c r="E9" s="213">
        <v>66</v>
      </c>
      <c r="F9" s="213">
        <v>1943</v>
      </c>
      <c r="G9" s="213">
        <v>125</v>
      </c>
      <c r="H9" s="213">
        <v>80</v>
      </c>
      <c r="I9" s="213">
        <v>2</v>
      </c>
      <c r="J9" s="213">
        <v>172</v>
      </c>
      <c r="K9" s="213">
        <v>64</v>
      </c>
      <c r="L9" s="213">
        <v>21.6</v>
      </c>
      <c r="M9" s="213">
        <v>87</v>
      </c>
      <c r="N9" s="213">
        <v>101</v>
      </c>
      <c r="O9" s="213">
        <v>0.86</v>
      </c>
      <c r="P9" s="227"/>
      <c r="Q9" s="227"/>
      <c r="R9" s="227"/>
      <c r="S9" s="227"/>
      <c r="T9" s="227"/>
      <c r="U9" s="213">
        <v>2</v>
      </c>
      <c r="V9" s="213">
        <v>2</v>
      </c>
      <c r="W9" s="213"/>
      <c r="X9" s="227"/>
      <c r="Y9" s="213">
        <v>1</v>
      </c>
      <c r="Z9" s="213">
        <v>2</v>
      </c>
      <c r="AA9" s="213"/>
      <c r="AB9" s="213">
        <v>2</v>
      </c>
      <c r="AC9" s="213"/>
      <c r="AD9" s="213">
        <v>2</v>
      </c>
      <c r="AE9" s="219"/>
      <c r="AF9" s="213"/>
      <c r="AG9" s="213">
        <v>5.3</v>
      </c>
      <c r="AH9" s="213">
        <v>5.27</v>
      </c>
      <c r="AI9" s="213">
        <v>5.25</v>
      </c>
      <c r="AJ9" s="213">
        <v>1.35</v>
      </c>
      <c r="AK9" s="213">
        <v>1.42</v>
      </c>
      <c r="AL9" s="213">
        <v>3.22</v>
      </c>
      <c r="AM9" s="213">
        <v>3.83</v>
      </c>
      <c r="AN9" s="213">
        <v>2.27</v>
      </c>
      <c r="AO9" s="213">
        <v>2.7</v>
      </c>
      <c r="AP9" s="213">
        <v>3.7</v>
      </c>
      <c r="AQ9" s="213">
        <v>1.54</v>
      </c>
      <c r="AR9" s="213">
        <v>0.92</v>
      </c>
      <c r="AS9" s="213">
        <v>0.6</v>
      </c>
      <c r="AT9" s="213">
        <v>1.1000000000000001</v>
      </c>
      <c r="AU9" s="220">
        <v>103</v>
      </c>
      <c r="AV9" s="297">
        <v>4.3899999999999997</v>
      </c>
      <c r="AW9" s="213">
        <v>4.3600000000000003</v>
      </c>
      <c r="AX9" s="213">
        <v>137</v>
      </c>
      <c r="AY9" s="213">
        <v>41.4</v>
      </c>
      <c r="AZ9" s="213">
        <v>6.84</v>
      </c>
      <c r="BA9" s="213">
        <v>130</v>
      </c>
      <c r="BB9" s="18"/>
      <c r="BC9" s="18"/>
      <c r="BD9" s="18"/>
      <c r="BE9" s="18"/>
      <c r="BF9" s="213">
        <v>4.5</v>
      </c>
      <c r="BG9" s="213">
        <v>69</v>
      </c>
      <c r="BH9" s="213">
        <v>0.97</v>
      </c>
      <c r="BI9" s="213"/>
      <c r="BJ9" s="217" t="s">
        <v>3</v>
      </c>
      <c r="BK9" s="213">
        <v>1.7</v>
      </c>
      <c r="BL9" s="213"/>
      <c r="BM9" s="222">
        <v>132.9</v>
      </c>
      <c r="BN9" s="248"/>
      <c r="BO9" s="222">
        <v>8.5</v>
      </c>
      <c r="BP9" s="227"/>
      <c r="BQ9" s="227"/>
      <c r="BR9" s="222">
        <v>79</v>
      </c>
      <c r="BS9" s="222">
        <v>94</v>
      </c>
      <c r="BT9" s="227"/>
      <c r="BU9" s="227"/>
      <c r="BV9" s="227"/>
      <c r="BW9" s="217" t="s">
        <v>56</v>
      </c>
      <c r="BX9" s="217" t="s">
        <v>56</v>
      </c>
      <c r="BY9" s="217" t="s">
        <v>222</v>
      </c>
      <c r="BZ9" s="217" t="s">
        <v>17</v>
      </c>
      <c r="CA9" s="217" t="s">
        <v>19</v>
      </c>
      <c r="CB9" s="217" t="s">
        <v>19</v>
      </c>
      <c r="CC9" s="213">
        <v>11</v>
      </c>
      <c r="CD9" s="213">
        <v>11</v>
      </c>
      <c r="CE9" s="227"/>
      <c r="CF9" s="220">
        <v>2</v>
      </c>
      <c r="CG9" s="220"/>
      <c r="CH9" s="227"/>
      <c r="CI9" s="227"/>
      <c r="CJ9" s="220"/>
      <c r="CK9" s="315">
        <v>11.4</v>
      </c>
      <c r="CL9" s="315">
        <v>515</v>
      </c>
      <c r="CM9" s="315">
        <v>15.1</v>
      </c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</row>
    <row r="10" spans="1:107" x14ac:dyDescent="0.2">
      <c r="A10" s="216">
        <v>7</v>
      </c>
      <c r="B10" s="234" t="s">
        <v>325</v>
      </c>
      <c r="C10" s="232" t="s">
        <v>326</v>
      </c>
      <c r="D10" s="213"/>
      <c r="E10" s="213">
        <v>52</v>
      </c>
      <c r="F10" s="213">
        <v>1957</v>
      </c>
      <c r="G10" s="213">
        <v>130</v>
      </c>
      <c r="H10" s="213">
        <v>85</v>
      </c>
      <c r="I10" s="213">
        <v>2</v>
      </c>
      <c r="J10" s="213">
        <v>180</v>
      </c>
      <c r="K10" s="213">
        <v>95</v>
      </c>
      <c r="L10" s="213">
        <v>28.3</v>
      </c>
      <c r="M10" s="213">
        <v>94</v>
      </c>
      <c r="N10" s="213">
        <v>98</v>
      </c>
      <c r="O10" s="213">
        <v>0.96</v>
      </c>
      <c r="P10" s="227"/>
      <c r="Q10" s="227"/>
      <c r="R10" s="227"/>
      <c r="S10" s="227"/>
      <c r="T10" s="227"/>
      <c r="U10" s="213">
        <v>1</v>
      </c>
      <c r="V10" s="213">
        <v>2</v>
      </c>
      <c r="W10" s="213"/>
      <c r="X10" s="227"/>
      <c r="Y10" s="213">
        <v>2</v>
      </c>
      <c r="Z10" s="213">
        <v>2</v>
      </c>
      <c r="AA10" s="213"/>
      <c r="AB10" s="213">
        <v>2</v>
      </c>
      <c r="AC10" s="213"/>
      <c r="AD10" s="213">
        <v>2</v>
      </c>
      <c r="AE10" s="219"/>
      <c r="AF10" s="213"/>
      <c r="AG10" s="213">
        <v>7</v>
      </c>
      <c r="AH10" s="213">
        <v>5.2</v>
      </c>
      <c r="AI10" s="213">
        <v>8.4700000000000006</v>
      </c>
      <c r="AJ10" s="213">
        <v>1.87</v>
      </c>
      <c r="AK10" s="213">
        <v>1.57</v>
      </c>
      <c r="AL10" s="213">
        <v>6.05</v>
      </c>
      <c r="AM10" s="213">
        <v>6.9</v>
      </c>
      <c r="AN10" s="213">
        <v>3.85</v>
      </c>
      <c r="AO10" s="213">
        <v>4.3899999999999997</v>
      </c>
      <c r="AP10" s="213">
        <v>5.39</v>
      </c>
      <c r="AQ10" s="213">
        <v>1.69</v>
      </c>
      <c r="AR10" s="213">
        <v>1.86</v>
      </c>
      <c r="AS10" s="213">
        <v>1.1000000000000001</v>
      </c>
      <c r="AT10" s="213">
        <v>0.06</v>
      </c>
      <c r="AU10" s="220">
        <v>256.5</v>
      </c>
      <c r="AV10" s="256">
        <v>12.07</v>
      </c>
      <c r="AW10" s="213">
        <v>4.8099999999999996</v>
      </c>
      <c r="AX10" s="213">
        <v>156</v>
      </c>
      <c r="AY10" s="213">
        <v>44.2</v>
      </c>
      <c r="AZ10" s="213">
        <v>5</v>
      </c>
      <c r="BA10" s="213">
        <v>200</v>
      </c>
      <c r="BB10" s="29"/>
      <c r="BC10" s="29"/>
      <c r="BD10" s="29"/>
      <c r="BE10" s="29"/>
      <c r="BF10" s="213">
        <v>3.8</v>
      </c>
      <c r="BG10" s="213">
        <v>94</v>
      </c>
      <c r="BH10" s="213">
        <v>0.89</v>
      </c>
      <c r="BI10" s="213"/>
      <c r="BJ10" s="217" t="s">
        <v>3</v>
      </c>
      <c r="BK10" s="213">
        <v>2.94</v>
      </c>
      <c r="BL10" s="213"/>
      <c r="BM10" s="222">
        <v>189.33</v>
      </c>
      <c r="BN10" s="227"/>
      <c r="BO10" s="222">
        <v>22.34</v>
      </c>
      <c r="BP10" s="227"/>
      <c r="BQ10" s="227"/>
      <c r="BR10" s="222">
        <v>100</v>
      </c>
      <c r="BS10" s="222">
        <v>140</v>
      </c>
      <c r="BT10" s="227"/>
      <c r="BU10" s="227"/>
      <c r="BV10" s="227"/>
      <c r="BW10" s="217" t="s">
        <v>33</v>
      </c>
      <c r="BX10" s="217" t="s">
        <v>206</v>
      </c>
      <c r="BY10" s="217" t="s">
        <v>327</v>
      </c>
      <c r="BZ10" s="217" t="s">
        <v>328</v>
      </c>
      <c r="CA10" s="217" t="s">
        <v>19</v>
      </c>
      <c r="CB10" s="217" t="s">
        <v>19</v>
      </c>
      <c r="CC10" s="217">
        <v>13</v>
      </c>
      <c r="CD10" s="213">
        <v>13</v>
      </c>
      <c r="CE10" s="227"/>
      <c r="CF10" s="220">
        <v>2</v>
      </c>
      <c r="CG10" s="220"/>
      <c r="CH10" s="227"/>
      <c r="CI10" s="227"/>
      <c r="CJ10" s="220"/>
      <c r="CK10" s="315">
        <v>9.65</v>
      </c>
      <c r="CL10" s="315">
        <v>56</v>
      </c>
      <c r="CM10" s="315">
        <v>9.1999999999999993</v>
      </c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</row>
    <row r="11" spans="1:107" x14ac:dyDescent="0.2">
      <c r="A11" s="216">
        <v>21</v>
      </c>
      <c r="B11" s="234" t="s">
        <v>322</v>
      </c>
      <c r="C11" s="232" t="s">
        <v>329</v>
      </c>
      <c r="D11" s="217" t="s">
        <v>12</v>
      </c>
      <c r="E11" s="213">
        <v>69</v>
      </c>
      <c r="F11" s="213">
        <v>1940</v>
      </c>
      <c r="G11" s="213">
        <v>115</v>
      </c>
      <c r="H11" s="213">
        <v>75</v>
      </c>
      <c r="I11" s="213">
        <v>2</v>
      </c>
      <c r="J11" s="213">
        <v>174</v>
      </c>
      <c r="K11" s="213">
        <v>71</v>
      </c>
      <c r="L11" s="213">
        <v>23.5</v>
      </c>
      <c r="M11" s="213">
        <v>97</v>
      </c>
      <c r="N11" s="213">
        <v>102</v>
      </c>
      <c r="O11" s="213">
        <v>0.95</v>
      </c>
      <c r="P11" s="227"/>
      <c r="Q11" s="227"/>
      <c r="R11" s="227"/>
      <c r="S11" s="227"/>
      <c r="T11" s="227"/>
      <c r="U11" s="213">
        <v>2</v>
      </c>
      <c r="V11" s="213">
        <v>1</v>
      </c>
      <c r="W11" s="213" t="s">
        <v>52</v>
      </c>
      <c r="X11" s="227"/>
      <c r="Y11" s="213">
        <v>2</v>
      </c>
      <c r="Z11" s="213">
        <v>2</v>
      </c>
      <c r="AA11" s="213"/>
      <c r="AB11" s="213">
        <v>2</v>
      </c>
      <c r="AC11" s="213"/>
      <c r="AD11" s="213">
        <v>2</v>
      </c>
      <c r="AE11" s="219"/>
      <c r="AF11" s="213"/>
      <c r="AG11" s="213">
        <v>6.1</v>
      </c>
      <c r="AH11" s="213">
        <v>4.96</v>
      </c>
      <c r="AI11" s="213">
        <v>7.64</v>
      </c>
      <c r="AJ11" s="213">
        <v>2.42</v>
      </c>
      <c r="AK11" s="213">
        <v>1.45</v>
      </c>
      <c r="AL11" s="213">
        <v>5.09</v>
      </c>
      <c r="AM11" s="213">
        <v>6.19</v>
      </c>
      <c r="AN11" s="213">
        <v>3.51</v>
      </c>
      <c r="AO11" s="213">
        <v>4.2699999999999996</v>
      </c>
      <c r="AP11" s="213">
        <v>5.27</v>
      </c>
      <c r="AQ11" s="213">
        <v>1.54</v>
      </c>
      <c r="AR11" s="213">
        <v>1.57</v>
      </c>
      <c r="AS11" s="213">
        <v>1.02</v>
      </c>
      <c r="AT11" s="213">
        <v>0.13</v>
      </c>
      <c r="AU11" s="220">
        <v>198</v>
      </c>
      <c r="AV11" s="256">
        <v>13.64</v>
      </c>
      <c r="AW11" s="213">
        <v>4.9000000000000004</v>
      </c>
      <c r="AX11" s="213">
        <v>154</v>
      </c>
      <c r="AY11" s="213">
        <v>46.7</v>
      </c>
      <c r="AZ11" s="213">
        <v>8.3800000000000008</v>
      </c>
      <c r="BA11" s="213">
        <v>306</v>
      </c>
      <c r="BB11" s="29"/>
      <c r="BC11" s="29"/>
      <c r="BD11" s="29"/>
      <c r="BE11" s="29"/>
      <c r="BF11" s="213">
        <v>6.8</v>
      </c>
      <c r="BG11" s="213">
        <v>102</v>
      </c>
      <c r="BH11" s="213">
        <v>1.21</v>
      </c>
      <c r="BI11" s="213"/>
      <c r="BJ11" s="213" t="s">
        <v>23</v>
      </c>
      <c r="BK11" s="213">
        <v>1.85</v>
      </c>
      <c r="BL11" s="213"/>
      <c r="BM11" s="222">
        <v>170.01</v>
      </c>
      <c r="BN11" s="227"/>
      <c r="BO11" s="222">
        <v>9.25</v>
      </c>
      <c r="BP11" s="227"/>
      <c r="BQ11" s="227"/>
      <c r="BR11" s="222">
        <v>80</v>
      </c>
      <c r="BS11" s="222">
        <v>112</v>
      </c>
      <c r="BT11" s="227"/>
      <c r="BU11" s="227"/>
      <c r="BV11" s="227"/>
      <c r="BW11" s="213" t="s">
        <v>19</v>
      </c>
      <c r="BX11" s="213" t="s">
        <v>19</v>
      </c>
      <c r="BY11" s="213">
        <v>0</v>
      </c>
      <c r="BZ11" s="213">
        <v>0</v>
      </c>
      <c r="CA11" s="213" t="s">
        <v>19</v>
      </c>
      <c r="CB11" s="213" t="s">
        <v>19</v>
      </c>
      <c r="CC11" s="213">
        <v>14</v>
      </c>
      <c r="CD11" s="213">
        <v>14</v>
      </c>
      <c r="CE11" s="227"/>
      <c r="CF11" s="220">
        <v>2</v>
      </c>
      <c r="CG11" s="220"/>
      <c r="CH11" s="227"/>
      <c r="CI11" s="227"/>
      <c r="CJ11" s="220"/>
      <c r="CK11" s="315">
        <v>6.65</v>
      </c>
      <c r="CL11" s="315">
        <v>504</v>
      </c>
      <c r="CM11" s="315">
        <v>15.3</v>
      </c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</row>
    <row r="12" spans="1:107" x14ac:dyDescent="0.2">
      <c r="A12" s="216">
        <v>20</v>
      </c>
      <c r="B12" s="234" t="s">
        <v>322</v>
      </c>
      <c r="C12" s="232" t="s">
        <v>330</v>
      </c>
      <c r="D12" s="217" t="s">
        <v>1</v>
      </c>
      <c r="E12" s="213">
        <v>62</v>
      </c>
      <c r="F12" s="213">
        <v>1947</v>
      </c>
      <c r="G12" s="213">
        <v>140</v>
      </c>
      <c r="H12" s="213">
        <v>80</v>
      </c>
      <c r="I12" s="213">
        <v>1</v>
      </c>
      <c r="J12" s="213">
        <v>160</v>
      </c>
      <c r="K12" s="213">
        <v>68</v>
      </c>
      <c r="L12" s="213">
        <v>26.6</v>
      </c>
      <c r="M12" s="213">
        <v>94</v>
      </c>
      <c r="N12" s="213">
        <v>110</v>
      </c>
      <c r="O12" s="213">
        <v>0.85</v>
      </c>
      <c r="P12" s="227"/>
      <c r="Q12" s="227"/>
      <c r="R12" s="227"/>
      <c r="S12" s="227"/>
      <c r="T12" s="227"/>
      <c r="U12" s="213">
        <v>2</v>
      </c>
      <c r="V12" s="213">
        <v>2</v>
      </c>
      <c r="W12" s="213"/>
      <c r="X12" s="227"/>
      <c r="Y12" s="213">
        <v>2</v>
      </c>
      <c r="Z12" s="213">
        <v>2</v>
      </c>
      <c r="AA12" s="213"/>
      <c r="AB12" s="213">
        <v>2</v>
      </c>
      <c r="AC12" s="213"/>
      <c r="AD12" s="213">
        <v>2</v>
      </c>
      <c r="AE12" s="219"/>
      <c r="AF12" s="213"/>
      <c r="AG12" s="213">
        <v>5.6</v>
      </c>
      <c r="AH12" s="213">
        <v>5.05</v>
      </c>
      <c r="AI12" s="213">
        <v>4.8600000000000003</v>
      </c>
      <c r="AJ12" s="213">
        <v>1.32</v>
      </c>
      <c r="AK12" s="213">
        <v>1.44</v>
      </c>
      <c r="AL12" s="213">
        <v>2.82</v>
      </c>
      <c r="AM12" s="213">
        <v>3.42</v>
      </c>
      <c r="AN12" s="213">
        <v>1.96</v>
      </c>
      <c r="AO12" s="213">
        <v>2.38</v>
      </c>
      <c r="AP12" s="213">
        <v>3.38</v>
      </c>
      <c r="AQ12" s="213">
        <v>1.75</v>
      </c>
      <c r="AR12" s="213">
        <v>0.79</v>
      </c>
      <c r="AS12" s="213">
        <v>0.45</v>
      </c>
      <c r="AT12" s="213">
        <v>0.35</v>
      </c>
      <c r="AU12" s="220">
        <v>242.5</v>
      </c>
      <c r="AV12" s="256">
        <v>9.9499999999999993</v>
      </c>
      <c r="AW12" s="213">
        <v>4.2699999999999996</v>
      </c>
      <c r="AX12" s="213">
        <v>133</v>
      </c>
      <c r="AY12" s="213">
        <v>40.299999999999997</v>
      </c>
      <c r="AZ12" s="213">
        <v>5.31</v>
      </c>
      <c r="BA12" s="213">
        <v>253</v>
      </c>
      <c r="BB12" s="29"/>
      <c r="BC12" s="29"/>
      <c r="BD12" s="29"/>
      <c r="BE12" s="29"/>
      <c r="BF12" s="213">
        <v>6.9</v>
      </c>
      <c r="BG12" s="213">
        <v>75</v>
      </c>
      <c r="BH12" s="213">
        <v>1.18</v>
      </c>
      <c r="BI12" s="213"/>
      <c r="BJ12" s="213" t="s">
        <v>331</v>
      </c>
      <c r="BK12" s="213">
        <v>1.35</v>
      </c>
      <c r="BL12" s="213"/>
      <c r="BM12" s="222">
        <v>89.5</v>
      </c>
      <c r="BN12" s="227"/>
      <c r="BO12" s="222">
        <v>6.75</v>
      </c>
      <c r="BP12" s="227"/>
      <c r="BQ12" s="227"/>
      <c r="BR12" s="222">
        <v>83</v>
      </c>
      <c r="BS12" s="222">
        <v>73</v>
      </c>
      <c r="BT12" s="227"/>
      <c r="BU12" s="227"/>
      <c r="BV12" s="227"/>
      <c r="BW12" s="213" t="s">
        <v>19</v>
      </c>
      <c r="BX12" s="213" t="s">
        <v>19</v>
      </c>
      <c r="BY12" s="213">
        <v>0</v>
      </c>
      <c r="BZ12" s="213">
        <v>0</v>
      </c>
      <c r="CA12" s="213" t="s">
        <v>19</v>
      </c>
      <c r="CB12" s="213" t="s">
        <v>19</v>
      </c>
      <c r="CC12" s="213">
        <v>18</v>
      </c>
      <c r="CD12" s="213">
        <v>18</v>
      </c>
      <c r="CE12" s="227"/>
      <c r="CF12" s="220">
        <v>2</v>
      </c>
      <c r="CG12" s="220"/>
      <c r="CH12" s="227"/>
      <c r="CI12" s="227"/>
      <c r="CJ12" s="220"/>
      <c r="CK12" s="315">
        <v>5.9</v>
      </c>
      <c r="CL12" s="315">
        <v>145</v>
      </c>
      <c r="CM12" s="315">
        <v>12.4</v>
      </c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</row>
    <row r="13" spans="1:107" x14ac:dyDescent="0.2">
      <c r="A13" s="216">
        <v>14</v>
      </c>
      <c r="B13" s="234" t="s">
        <v>334</v>
      </c>
      <c r="C13" s="232" t="s">
        <v>335</v>
      </c>
      <c r="D13" s="213"/>
      <c r="E13" s="213">
        <v>70</v>
      </c>
      <c r="F13" s="213">
        <v>1939</v>
      </c>
      <c r="G13" s="213">
        <v>130</v>
      </c>
      <c r="H13" s="213">
        <v>90</v>
      </c>
      <c r="I13" s="213">
        <v>2</v>
      </c>
      <c r="J13" s="213">
        <v>172</v>
      </c>
      <c r="K13" s="213">
        <v>67</v>
      </c>
      <c r="L13" s="213">
        <v>22.6</v>
      </c>
      <c r="M13" s="213">
        <v>88</v>
      </c>
      <c r="N13" s="213">
        <v>98</v>
      </c>
      <c r="O13" s="213">
        <v>0.89</v>
      </c>
      <c r="P13" s="227"/>
      <c r="Q13" s="227"/>
      <c r="R13" s="227"/>
      <c r="S13" s="227"/>
      <c r="T13" s="227"/>
      <c r="U13" s="213">
        <v>2</v>
      </c>
      <c r="V13" s="213">
        <v>2</v>
      </c>
      <c r="W13" s="213"/>
      <c r="X13" s="227"/>
      <c r="Y13" s="213">
        <v>2</v>
      </c>
      <c r="Z13" s="213">
        <v>2</v>
      </c>
      <c r="AA13" s="213"/>
      <c r="AB13" s="213">
        <v>2</v>
      </c>
      <c r="AC13" s="213"/>
      <c r="AD13" s="213">
        <v>2</v>
      </c>
      <c r="AE13" s="219"/>
      <c r="AF13" s="213"/>
      <c r="AG13" s="213">
        <v>5.5</v>
      </c>
      <c r="AH13" s="213">
        <v>4.99</v>
      </c>
      <c r="AI13" s="213">
        <v>7.8</v>
      </c>
      <c r="AJ13" s="213">
        <v>2.0499999999999998</v>
      </c>
      <c r="AK13" s="213">
        <v>1.41</v>
      </c>
      <c r="AL13" s="213">
        <v>5.46</v>
      </c>
      <c r="AM13" s="213">
        <v>6.39</v>
      </c>
      <c r="AN13" s="213">
        <v>3.87</v>
      </c>
      <c r="AO13" s="213">
        <v>4.53</v>
      </c>
      <c r="AP13" s="213">
        <v>5.53</v>
      </c>
      <c r="AQ13" s="213">
        <v>1.61</v>
      </c>
      <c r="AR13" s="213">
        <v>1.71</v>
      </c>
      <c r="AS13" s="213">
        <v>1.06</v>
      </c>
      <c r="AT13" s="213">
        <v>0.68</v>
      </c>
      <c r="AU13" s="220">
        <v>106.5</v>
      </c>
      <c r="AV13" s="256">
        <v>10.89</v>
      </c>
      <c r="AW13" s="213">
        <v>4.8099999999999996</v>
      </c>
      <c r="AX13" s="213">
        <v>143</v>
      </c>
      <c r="AY13" s="213">
        <v>43.2</v>
      </c>
      <c r="AZ13" s="213">
        <v>6.18</v>
      </c>
      <c r="BA13" s="213">
        <v>224</v>
      </c>
      <c r="BB13" s="48"/>
      <c r="BC13" s="48"/>
      <c r="BD13" s="48"/>
      <c r="BE13" s="48"/>
      <c r="BF13" s="213">
        <v>5.7</v>
      </c>
      <c r="BG13" s="213">
        <v>67</v>
      </c>
      <c r="BH13" s="213">
        <v>1.06</v>
      </c>
      <c r="BI13" s="213"/>
      <c r="BJ13" s="213" t="s">
        <v>3</v>
      </c>
      <c r="BK13" s="213">
        <v>2.2000000000000002</v>
      </c>
      <c r="BL13" s="213"/>
      <c r="BM13" s="222">
        <v>130.46</v>
      </c>
      <c r="BN13" s="227"/>
      <c r="BO13" s="222">
        <v>11</v>
      </c>
      <c r="BP13" s="227"/>
      <c r="BQ13" s="227"/>
      <c r="BR13" s="222">
        <v>75</v>
      </c>
      <c r="BS13" s="222">
        <v>105</v>
      </c>
      <c r="BT13" s="227"/>
      <c r="BU13" s="227"/>
      <c r="BV13" s="227"/>
      <c r="BW13" s="213" t="s">
        <v>62</v>
      </c>
      <c r="BX13" s="213" t="s">
        <v>62</v>
      </c>
      <c r="BY13" s="213" t="s">
        <v>336</v>
      </c>
      <c r="BZ13" s="213" t="s">
        <v>336</v>
      </c>
      <c r="CA13" s="213" t="s">
        <v>19</v>
      </c>
      <c r="CB13" s="213" t="s">
        <v>19</v>
      </c>
      <c r="CC13" s="213">
        <v>10</v>
      </c>
      <c r="CD13" s="213">
        <v>10</v>
      </c>
      <c r="CE13" s="227"/>
      <c r="CF13" s="220">
        <v>2</v>
      </c>
      <c r="CG13" s="220"/>
      <c r="CH13" s="227"/>
      <c r="CI13" s="227"/>
      <c r="CJ13" s="220"/>
      <c r="CK13" s="315">
        <v>2.15</v>
      </c>
      <c r="CL13" s="315">
        <v>150</v>
      </c>
      <c r="CM13" s="315">
        <v>14.9</v>
      </c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</row>
    <row r="14" spans="1:107" x14ac:dyDescent="0.2">
      <c r="A14" s="216">
        <v>9</v>
      </c>
      <c r="B14" s="234" t="s">
        <v>334</v>
      </c>
      <c r="C14" s="232" t="s">
        <v>337</v>
      </c>
      <c r="D14" s="213" t="s">
        <v>203</v>
      </c>
      <c r="E14" s="213">
        <v>52</v>
      </c>
      <c r="F14" s="213">
        <v>1957</v>
      </c>
      <c r="G14" s="213">
        <v>125</v>
      </c>
      <c r="H14" s="213">
        <v>75</v>
      </c>
      <c r="I14" s="213">
        <v>2</v>
      </c>
      <c r="J14" s="213">
        <v>161</v>
      </c>
      <c r="K14" s="213">
        <v>63</v>
      </c>
      <c r="L14" s="213">
        <v>24.3</v>
      </c>
      <c r="M14" s="213">
        <v>80</v>
      </c>
      <c r="N14" s="213">
        <v>100</v>
      </c>
      <c r="O14" s="213">
        <v>0.8</v>
      </c>
      <c r="P14" s="227"/>
      <c r="Q14" s="227"/>
      <c r="R14" s="227"/>
      <c r="S14" s="227"/>
      <c r="T14" s="227"/>
      <c r="U14" s="213">
        <v>1</v>
      </c>
      <c r="V14" s="213">
        <v>2</v>
      </c>
      <c r="W14" s="213"/>
      <c r="X14" s="227"/>
      <c r="Y14" s="213">
        <v>1</v>
      </c>
      <c r="Z14" s="213">
        <v>2</v>
      </c>
      <c r="AA14" s="213"/>
      <c r="AB14" s="213">
        <v>2</v>
      </c>
      <c r="AC14" s="213"/>
      <c r="AD14" s="213">
        <v>2</v>
      </c>
      <c r="AE14" s="219"/>
      <c r="AF14" s="213"/>
      <c r="AG14" s="213">
        <v>5.3</v>
      </c>
      <c r="AH14" s="213">
        <v>4.95</v>
      </c>
      <c r="AI14" s="213">
        <v>9.09</v>
      </c>
      <c r="AJ14" s="213">
        <v>2.38</v>
      </c>
      <c r="AK14" s="213">
        <v>1.27</v>
      </c>
      <c r="AL14" s="213">
        <v>6.74</v>
      </c>
      <c r="AM14" s="213">
        <v>7.82</v>
      </c>
      <c r="AN14" s="213">
        <v>5.31</v>
      </c>
      <c r="AO14" s="213">
        <v>6.16</v>
      </c>
      <c r="AP14" s="213">
        <v>7.16</v>
      </c>
      <c r="AQ14" s="213">
        <v>1.57</v>
      </c>
      <c r="AR14" s="213">
        <v>1.79</v>
      </c>
      <c r="AS14" s="213">
        <v>1.1399999999999999</v>
      </c>
      <c r="AT14" s="213">
        <v>0.25</v>
      </c>
      <c r="AU14" s="220">
        <v>105.5</v>
      </c>
      <c r="AV14" s="256">
        <v>10.58</v>
      </c>
      <c r="AW14" s="213">
        <v>4.5</v>
      </c>
      <c r="AX14" s="213">
        <v>134</v>
      </c>
      <c r="AY14" s="213">
        <v>39.9</v>
      </c>
      <c r="AZ14" s="213">
        <v>8.1</v>
      </c>
      <c r="BA14" s="213">
        <v>323</v>
      </c>
      <c r="BB14" s="256"/>
      <c r="BC14" s="256"/>
      <c r="BD14" s="256"/>
      <c r="BE14" s="256"/>
      <c r="BF14" s="213">
        <v>4.7</v>
      </c>
      <c r="BG14" s="213">
        <v>86</v>
      </c>
      <c r="BH14" s="213">
        <v>1.1200000000000001</v>
      </c>
      <c r="BI14" s="213"/>
      <c r="BJ14" s="213" t="s">
        <v>3</v>
      </c>
      <c r="BK14" s="213">
        <v>1.9</v>
      </c>
      <c r="BL14" s="213"/>
      <c r="BM14" s="222">
        <v>160.36000000000001</v>
      </c>
      <c r="BN14" s="227"/>
      <c r="BO14" s="222">
        <v>29.64</v>
      </c>
      <c r="BP14" s="227"/>
      <c r="BQ14" s="227"/>
      <c r="BR14" s="222">
        <v>92</v>
      </c>
      <c r="BS14" s="222">
        <v>86</v>
      </c>
      <c r="BT14" s="227"/>
      <c r="BU14" s="227"/>
      <c r="BV14" s="227"/>
      <c r="BW14" s="213" t="s">
        <v>56</v>
      </c>
      <c r="BX14" s="213" t="s">
        <v>56</v>
      </c>
      <c r="BY14" s="213" t="s">
        <v>338</v>
      </c>
      <c r="BZ14" s="213" t="s">
        <v>338</v>
      </c>
      <c r="CA14" s="213" t="s">
        <v>19</v>
      </c>
      <c r="CB14" s="213" t="s">
        <v>19</v>
      </c>
      <c r="CC14" s="213">
        <v>10</v>
      </c>
      <c r="CD14" s="213">
        <v>10</v>
      </c>
      <c r="CE14" s="227"/>
      <c r="CF14" s="220">
        <v>2</v>
      </c>
      <c r="CG14" s="220"/>
      <c r="CH14" s="227"/>
      <c r="CI14" s="227"/>
      <c r="CJ14" s="220"/>
      <c r="CK14" s="315">
        <v>4.0999999999999996</v>
      </c>
      <c r="CL14" s="315">
        <v>290</v>
      </c>
      <c r="CM14" s="315">
        <v>4.2</v>
      </c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</row>
    <row r="15" spans="1:107" x14ac:dyDescent="0.2">
      <c r="A15" s="216">
        <v>10</v>
      </c>
      <c r="B15" s="234" t="s">
        <v>334</v>
      </c>
      <c r="C15" s="232" t="s">
        <v>339</v>
      </c>
      <c r="D15" s="213"/>
      <c r="E15" s="213">
        <v>51</v>
      </c>
      <c r="F15" s="213">
        <v>1958</v>
      </c>
      <c r="G15" s="213">
        <v>120</v>
      </c>
      <c r="H15" s="213">
        <v>75</v>
      </c>
      <c r="I15" s="213">
        <v>2</v>
      </c>
      <c r="J15" s="213">
        <v>163</v>
      </c>
      <c r="K15" s="213">
        <v>68</v>
      </c>
      <c r="L15" s="213">
        <v>25.6</v>
      </c>
      <c r="M15" s="213">
        <v>84</v>
      </c>
      <c r="N15" s="213">
        <v>106</v>
      </c>
      <c r="O15" s="213">
        <v>0.79</v>
      </c>
      <c r="P15" s="227"/>
      <c r="Q15" s="227"/>
      <c r="R15" s="227"/>
      <c r="S15" s="227"/>
      <c r="T15" s="227"/>
      <c r="U15" s="213">
        <v>1</v>
      </c>
      <c r="V15" s="213">
        <v>2</v>
      </c>
      <c r="W15" s="213"/>
      <c r="X15" s="227"/>
      <c r="Y15" s="213">
        <v>1</v>
      </c>
      <c r="Z15" s="213">
        <v>2</v>
      </c>
      <c r="AA15" s="213"/>
      <c r="AB15" s="213">
        <v>2</v>
      </c>
      <c r="AC15" s="213"/>
      <c r="AD15" s="213">
        <v>2</v>
      </c>
      <c r="AE15" s="219"/>
      <c r="AF15" s="213"/>
      <c r="AG15" s="213">
        <v>5.4</v>
      </c>
      <c r="AH15" s="213">
        <v>4.9000000000000004</v>
      </c>
      <c r="AI15" s="213">
        <v>6.77</v>
      </c>
      <c r="AJ15" s="213">
        <v>1.96</v>
      </c>
      <c r="AK15" s="213">
        <v>1.31</v>
      </c>
      <c r="AL15" s="213">
        <v>4.57</v>
      </c>
      <c r="AM15" s="213">
        <v>5.46</v>
      </c>
      <c r="AN15" s="213">
        <v>3.49</v>
      </c>
      <c r="AO15" s="213">
        <v>4.17</v>
      </c>
      <c r="AP15" s="213">
        <v>5.17</v>
      </c>
      <c r="AQ15" s="213">
        <v>1.69</v>
      </c>
      <c r="AR15" s="213">
        <v>1.28</v>
      </c>
      <c r="AS15" s="213">
        <v>0.76</v>
      </c>
      <c r="AT15" s="213">
        <v>7.0000000000000007E-2</v>
      </c>
      <c r="AU15" s="220">
        <v>232.5</v>
      </c>
      <c r="AV15" s="256">
        <v>12.28</v>
      </c>
      <c r="AW15" s="213">
        <v>4.7</v>
      </c>
      <c r="AX15" s="213">
        <v>142</v>
      </c>
      <c r="AY15" s="213">
        <v>42.7</v>
      </c>
      <c r="AZ15" s="213">
        <v>7.05</v>
      </c>
      <c r="BA15" s="213">
        <v>202</v>
      </c>
      <c r="BF15" s="213">
        <v>6</v>
      </c>
      <c r="BG15" s="213">
        <v>75</v>
      </c>
      <c r="BH15" s="213">
        <v>1.02</v>
      </c>
      <c r="BI15" s="213"/>
      <c r="BJ15" s="213" t="s">
        <v>3</v>
      </c>
      <c r="BK15" s="213">
        <v>1.75</v>
      </c>
      <c r="BL15" s="213"/>
      <c r="BM15" s="222">
        <v>93.27</v>
      </c>
      <c r="BN15" s="227"/>
      <c r="BO15" s="222">
        <v>8.75</v>
      </c>
      <c r="BP15" s="227"/>
      <c r="BQ15" s="227"/>
      <c r="BR15" s="222">
        <v>93</v>
      </c>
      <c r="BS15" s="222">
        <v>137</v>
      </c>
      <c r="BT15" s="227"/>
      <c r="BU15" s="227"/>
      <c r="BV15" s="227"/>
      <c r="BW15" s="213" t="s">
        <v>182</v>
      </c>
      <c r="BX15" s="213" t="s">
        <v>19</v>
      </c>
      <c r="BY15" s="213" t="s">
        <v>340</v>
      </c>
      <c r="BZ15" s="213">
        <v>0</v>
      </c>
      <c r="CA15" s="213" t="s">
        <v>19</v>
      </c>
      <c r="CB15" s="213" t="s">
        <v>19</v>
      </c>
      <c r="CC15" s="213">
        <v>14</v>
      </c>
      <c r="CD15" s="213">
        <v>14</v>
      </c>
      <c r="CE15" s="227"/>
      <c r="CF15" s="220">
        <v>2</v>
      </c>
      <c r="CG15" s="220"/>
      <c r="CH15" s="227"/>
      <c r="CI15" s="227"/>
      <c r="CJ15" s="220"/>
      <c r="CK15" s="315">
        <v>4.9000000000000004</v>
      </c>
      <c r="CL15" s="315">
        <v>355</v>
      </c>
      <c r="CM15" s="315">
        <v>11.5</v>
      </c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</row>
    <row r="16" spans="1:107" x14ac:dyDescent="0.2">
      <c r="A16" s="216">
        <v>11</v>
      </c>
      <c r="B16" s="234" t="s">
        <v>334</v>
      </c>
      <c r="C16" s="232" t="s">
        <v>341</v>
      </c>
      <c r="D16" s="213" t="s">
        <v>216</v>
      </c>
      <c r="E16" s="213">
        <v>49</v>
      </c>
      <c r="F16" s="213">
        <v>1961</v>
      </c>
      <c r="G16" s="213">
        <v>120</v>
      </c>
      <c r="H16" s="213">
        <v>80</v>
      </c>
      <c r="I16" s="213">
        <v>2</v>
      </c>
      <c r="J16" s="213">
        <v>176</v>
      </c>
      <c r="K16" s="213">
        <v>90</v>
      </c>
      <c r="L16" s="213">
        <v>29.1</v>
      </c>
      <c r="M16" s="213">
        <v>93</v>
      </c>
      <c r="N16" s="213">
        <v>104</v>
      </c>
      <c r="O16" s="213">
        <v>0.89</v>
      </c>
      <c r="P16" s="227"/>
      <c r="Q16" s="227"/>
      <c r="R16" s="227"/>
      <c r="S16" s="227"/>
      <c r="T16" s="227"/>
      <c r="U16" s="213">
        <v>2</v>
      </c>
      <c r="V16" s="213">
        <v>2</v>
      </c>
      <c r="W16" s="213"/>
      <c r="X16" s="227"/>
      <c r="Y16" s="213">
        <v>2</v>
      </c>
      <c r="Z16" s="213">
        <v>2</v>
      </c>
      <c r="AA16" s="213"/>
      <c r="AB16" s="213">
        <v>2</v>
      </c>
      <c r="AC16" s="213"/>
      <c r="AD16" s="213">
        <v>2</v>
      </c>
      <c r="AE16" s="219"/>
      <c r="AF16" s="213"/>
      <c r="AG16" s="213">
        <v>5.5</v>
      </c>
      <c r="AH16" s="213">
        <v>5.68</v>
      </c>
      <c r="AI16" s="213">
        <v>5.92</v>
      </c>
      <c r="AJ16" s="213">
        <v>0.98</v>
      </c>
      <c r="AK16" s="213">
        <v>1.86</v>
      </c>
      <c r="AL16" s="213">
        <v>3.61</v>
      </c>
      <c r="AM16" s="213">
        <v>4.0599999999999996</v>
      </c>
      <c r="AN16" s="213">
        <v>1.94</v>
      </c>
      <c r="AO16" s="213">
        <v>2.1800000000000002</v>
      </c>
      <c r="AP16" s="213">
        <v>3.18</v>
      </c>
      <c r="AQ16" s="213">
        <v>1.73</v>
      </c>
      <c r="AR16" s="213">
        <v>0.97</v>
      </c>
      <c r="AS16" s="213">
        <v>0.56000000000000005</v>
      </c>
      <c r="AT16" s="213">
        <v>0.63</v>
      </c>
      <c r="AU16" s="220">
        <v>162.5</v>
      </c>
      <c r="AV16" s="256">
        <v>9.7799999999999994</v>
      </c>
      <c r="AW16" s="213">
        <v>4.57</v>
      </c>
      <c r="AX16" s="213">
        <v>139</v>
      </c>
      <c r="AY16" s="213">
        <v>41.2</v>
      </c>
      <c r="AZ16" s="213">
        <v>5.76</v>
      </c>
      <c r="BA16" s="213">
        <v>302</v>
      </c>
      <c r="BF16" s="213">
        <v>5.2</v>
      </c>
      <c r="BG16" s="213">
        <v>94</v>
      </c>
      <c r="BH16" s="213">
        <v>0.92</v>
      </c>
      <c r="BI16" s="213"/>
      <c r="BJ16" s="213" t="s">
        <v>3</v>
      </c>
      <c r="BK16" s="213">
        <v>1.4</v>
      </c>
      <c r="BL16" s="213"/>
      <c r="BM16" s="222">
        <v>130.19999999999999</v>
      </c>
      <c r="BN16" s="248"/>
      <c r="BO16" s="222">
        <v>36.26</v>
      </c>
      <c r="BP16" s="227"/>
      <c r="BQ16" s="227"/>
      <c r="BR16" s="222">
        <v>88</v>
      </c>
      <c r="BS16" s="222">
        <v>101</v>
      </c>
      <c r="BT16" s="227"/>
      <c r="BU16" s="227"/>
      <c r="BV16" s="227"/>
      <c r="BW16" s="213" t="s">
        <v>19</v>
      </c>
      <c r="BX16" s="213" t="s">
        <v>19</v>
      </c>
      <c r="BY16" s="213">
        <v>0</v>
      </c>
      <c r="BZ16" s="213">
        <v>0</v>
      </c>
      <c r="CA16" s="213" t="s">
        <v>19</v>
      </c>
      <c r="CB16" s="213" t="s">
        <v>19</v>
      </c>
      <c r="CC16" s="213">
        <v>12</v>
      </c>
      <c r="CD16" s="213">
        <v>12</v>
      </c>
      <c r="CE16" s="227"/>
      <c r="CF16" s="220">
        <v>2</v>
      </c>
      <c r="CG16" s="220"/>
      <c r="CH16" s="227"/>
      <c r="CI16" s="227"/>
      <c r="CJ16" s="220"/>
      <c r="CK16" s="315">
        <v>2.75</v>
      </c>
      <c r="CL16" s="315">
        <v>1405</v>
      </c>
      <c r="CM16" s="315">
        <v>3.2</v>
      </c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</row>
    <row r="17" spans="1:107" x14ac:dyDescent="0.2">
      <c r="A17" s="216">
        <v>53</v>
      </c>
      <c r="B17" s="234" t="s">
        <v>342</v>
      </c>
      <c r="C17" s="232" t="s">
        <v>343</v>
      </c>
      <c r="D17" s="213" t="s">
        <v>216</v>
      </c>
      <c r="E17" s="213">
        <v>59</v>
      </c>
      <c r="F17" s="213">
        <v>1950</v>
      </c>
      <c r="G17" s="213">
        <v>140</v>
      </c>
      <c r="H17" s="213">
        <v>80</v>
      </c>
      <c r="I17" s="213">
        <v>1</v>
      </c>
      <c r="J17" s="213">
        <v>180</v>
      </c>
      <c r="K17" s="213">
        <v>104</v>
      </c>
      <c r="L17" s="213">
        <v>32.1</v>
      </c>
      <c r="M17" s="213">
        <v>118</v>
      </c>
      <c r="N17" s="213">
        <v>132</v>
      </c>
      <c r="O17" s="213">
        <v>0.89</v>
      </c>
      <c r="P17" s="227"/>
      <c r="Q17" s="227"/>
      <c r="R17" s="227"/>
      <c r="S17" s="227"/>
      <c r="T17" s="227"/>
      <c r="U17" s="213">
        <v>1</v>
      </c>
      <c r="V17" s="213">
        <v>2</v>
      </c>
      <c r="W17" s="213"/>
      <c r="X17" s="227"/>
      <c r="Y17" s="213">
        <v>2</v>
      </c>
      <c r="Z17" s="213">
        <v>2</v>
      </c>
      <c r="AA17" s="213"/>
      <c r="AB17" s="213">
        <v>2</v>
      </c>
      <c r="AC17" s="213"/>
      <c r="AD17" s="213">
        <v>2</v>
      </c>
      <c r="AE17" s="219"/>
      <c r="AF17" s="213"/>
      <c r="AG17" s="213">
        <v>6.4</v>
      </c>
      <c r="AH17" s="213">
        <v>5.51</v>
      </c>
      <c r="AI17" s="213">
        <v>7.71</v>
      </c>
      <c r="AJ17" s="213">
        <v>0.83</v>
      </c>
      <c r="AK17" s="213">
        <v>1.44</v>
      </c>
      <c r="AL17" s="213">
        <v>5.89</v>
      </c>
      <c r="AM17" s="213">
        <v>6.27</v>
      </c>
      <c r="AN17" s="213">
        <v>4.09</v>
      </c>
      <c r="AO17" s="213">
        <v>4.3499999999999996</v>
      </c>
      <c r="AP17" s="213">
        <v>5.35</v>
      </c>
      <c r="AQ17" s="213">
        <v>1.53</v>
      </c>
      <c r="AR17" s="213">
        <v>1.59</v>
      </c>
      <c r="AS17" s="213">
        <v>1.04</v>
      </c>
      <c r="AT17" s="213">
        <v>0.67</v>
      </c>
      <c r="AU17" s="220">
        <v>119</v>
      </c>
      <c r="AV17" s="256">
        <v>8.1999999999999993</v>
      </c>
      <c r="AW17" s="213">
        <v>5.29</v>
      </c>
      <c r="AX17" s="213">
        <v>151</v>
      </c>
      <c r="AY17" s="213">
        <v>46.7</v>
      </c>
      <c r="AZ17" s="213">
        <v>4.92</v>
      </c>
      <c r="BA17" s="213">
        <v>182</v>
      </c>
      <c r="BF17" s="213">
        <v>5.3</v>
      </c>
      <c r="BG17" s="213">
        <v>97</v>
      </c>
      <c r="BH17" s="221"/>
      <c r="BI17" s="213"/>
      <c r="BJ17" s="213" t="s">
        <v>3</v>
      </c>
      <c r="BK17" s="213">
        <v>2.88</v>
      </c>
      <c r="BL17" s="213"/>
      <c r="BM17" s="222">
        <v>143.69999999999999</v>
      </c>
      <c r="BN17" s="227"/>
      <c r="BO17" s="222">
        <v>14.4</v>
      </c>
      <c r="BP17" s="227"/>
      <c r="BQ17" s="227"/>
      <c r="BR17" s="222">
        <v>92</v>
      </c>
      <c r="BS17" s="222">
        <v>96</v>
      </c>
      <c r="BT17" s="227"/>
      <c r="BU17" s="227"/>
      <c r="BV17" s="227"/>
      <c r="BW17" s="213" t="s">
        <v>33</v>
      </c>
      <c r="BX17" s="213" t="s">
        <v>33</v>
      </c>
      <c r="BY17" s="213" t="s">
        <v>340</v>
      </c>
      <c r="BZ17" s="213" t="s">
        <v>340</v>
      </c>
      <c r="CA17" s="213" t="s">
        <v>19</v>
      </c>
      <c r="CB17" s="213" t="s">
        <v>19</v>
      </c>
      <c r="CC17" s="213">
        <v>12</v>
      </c>
      <c r="CD17" s="213">
        <v>12</v>
      </c>
      <c r="CE17" s="227"/>
      <c r="CF17" s="220">
        <v>2</v>
      </c>
      <c r="CG17" s="220"/>
      <c r="CH17" s="227"/>
      <c r="CI17" s="227"/>
      <c r="CJ17" s="220"/>
      <c r="CK17" s="315">
        <v>6.55</v>
      </c>
      <c r="CL17" s="315">
        <v>115</v>
      </c>
      <c r="CM17" s="315">
        <v>18.100000000000001</v>
      </c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</row>
    <row r="18" spans="1:107" x14ac:dyDescent="0.2">
      <c r="A18" s="216">
        <v>52</v>
      </c>
      <c r="B18" s="236" t="s">
        <v>342</v>
      </c>
      <c r="C18" s="232" t="s">
        <v>344</v>
      </c>
      <c r="D18" s="213" t="s">
        <v>1</v>
      </c>
      <c r="E18" s="213">
        <v>54</v>
      </c>
      <c r="F18" s="213">
        <v>1955</v>
      </c>
      <c r="G18" s="213">
        <v>120</v>
      </c>
      <c r="H18" s="213">
        <v>80</v>
      </c>
      <c r="I18" s="213">
        <v>2</v>
      </c>
      <c r="J18" s="213">
        <v>160</v>
      </c>
      <c r="K18" s="213">
        <v>86</v>
      </c>
      <c r="L18" s="213">
        <v>33.6</v>
      </c>
      <c r="M18" s="213">
        <v>102</v>
      </c>
      <c r="N18" s="213">
        <v>120</v>
      </c>
      <c r="O18" s="213">
        <v>0.85</v>
      </c>
      <c r="P18" s="227"/>
      <c r="Q18" s="227"/>
      <c r="R18" s="227"/>
      <c r="S18" s="227"/>
      <c r="T18" s="227"/>
      <c r="U18" s="213">
        <v>2</v>
      </c>
      <c r="V18" s="213">
        <v>2</v>
      </c>
      <c r="W18" s="213"/>
      <c r="X18" s="227"/>
      <c r="Y18" s="213">
        <v>2</v>
      </c>
      <c r="Z18" s="213">
        <v>1</v>
      </c>
      <c r="AA18" s="213" t="s">
        <v>321</v>
      </c>
      <c r="AB18" s="213">
        <v>2</v>
      </c>
      <c r="AC18" s="213"/>
      <c r="AD18" s="213">
        <v>2</v>
      </c>
      <c r="AE18" s="219"/>
      <c r="AF18" s="213"/>
      <c r="AG18" s="213">
        <v>5.9</v>
      </c>
      <c r="AH18" s="213">
        <v>6.26</v>
      </c>
      <c r="AI18" s="213">
        <v>6.55</v>
      </c>
      <c r="AJ18" s="213">
        <v>3.83</v>
      </c>
      <c r="AK18" s="213">
        <v>1.07</v>
      </c>
      <c r="AL18" s="213">
        <v>3.74</v>
      </c>
      <c r="AM18" s="213">
        <v>5.48</v>
      </c>
      <c r="AN18" s="213">
        <v>3.49</v>
      </c>
      <c r="AO18" s="213">
        <v>5.12</v>
      </c>
      <c r="AP18" s="213">
        <v>6.12</v>
      </c>
      <c r="AQ18" s="213">
        <v>1.39</v>
      </c>
      <c r="AR18" s="213">
        <v>1.42</v>
      </c>
      <c r="AS18" s="213">
        <v>1.02</v>
      </c>
      <c r="AT18" s="213">
        <v>0.27</v>
      </c>
      <c r="AU18" s="220">
        <v>206.5</v>
      </c>
      <c r="AV18" s="256">
        <v>10.4</v>
      </c>
      <c r="AW18" s="213">
        <v>4.5999999999999996</v>
      </c>
      <c r="AX18" s="213">
        <v>132</v>
      </c>
      <c r="AY18" s="213">
        <v>40.299999999999997</v>
      </c>
      <c r="AZ18" s="213">
        <v>7.04</v>
      </c>
      <c r="BA18" s="213">
        <v>279</v>
      </c>
      <c r="BF18" s="213">
        <v>5.8</v>
      </c>
      <c r="BG18" s="213">
        <v>69</v>
      </c>
      <c r="BH18" s="221"/>
      <c r="BI18" s="213"/>
      <c r="BJ18" s="213" t="s">
        <v>23</v>
      </c>
      <c r="BK18" s="213">
        <v>1.8</v>
      </c>
      <c r="BL18" s="213"/>
      <c r="BM18" s="222">
        <v>150.30000000000001</v>
      </c>
      <c r="BN18" s="227"/>
      <c r="BO18" s="222">
        <v>32.76</v>
      </c>
      <c r="BP18" s="227"/>
      <c r="BQ18" s="227"/>
      <c r="BR18" s="222">
        <v>91</v>
      </c>
      <c r="BS18" s="222">
        <v>87</v>
      </c>
      <c r="BT18" s="227"/>
      <c r="BU18" s="227"/>
      <c r="BV18" s="227"/>
      <c r="BW18" s="213" t="s">
        <v>182</v>
      </c>
      <c r="BX18" s="213" t="s">
        <v>19</v>
      </c>
      <c r="BY18" s="213" t="s">
        <v>183</v>
      </c>
      <c r="BZ18" s="213">
        <v>0</v>
      </c>
      <c r="CA18" s="213" t="s">
        <v>19</v>
      </c>
      <c r="CB18" s="213" t="s">
        <v>19</v>
      </c>
      <c r="CC18" s="213">
        <v>19</v>
      </c>
      <c r="CD18" s="213">
        <v>17</v>
      </c>
      <c r="CE18" s="227"/>
      <c r="CF18" s="220">
        <v>2</v>
      </c>
      <c r="CG18" s="220"/>
      <c r="CH18" s="227"/>
      <c r="CI18" s="227"/>
      <c r="CJ18" s="220"/>
      <c r="CK18" s="315">
        <v>9.3000000000000007</v>
      </c>
      <c r="CL18" s="315">
        <v>135</v>
      </c>
      <c r="CM18" s="315">
        <v>23.3</v>
      </c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</row>
    <row r="19" spans="1:107" x14ac:dyDescent="0.2">
      <c r="A19" s="252">
        <v>13</v>
      </c>
      <c r="B19" s="268" t="s">
        <v>322</v>
      </c>
      <c r="C19" s="253" t="s">
        <v>332</v>
      </c>
      <c r="D19" s="262" t="s">
        <v>216</v>
      </c>
      <c r="E19">
        <v>73</v>
      </c>
      <c r="F19">
        <v>1936</v>
      </c>
      <c r="G19">
        <v>145</v>
      </c>
      <c r="H19">
        <v>90</v>
      </c>
      <c r="I19">
        <v>1</v>
      </c>
      <c r="J19">
        <v>180</v>
      </c>
      <c r="K19">
        <v>83</v>
      </c>
      <c r="L19">
        <v>25.6</v>
      </c>
      <c r="M19">
        <v>98</v>
      </c>
      <c r="N19">
        <v>103</v>
      </c>
      <c r="O19">
        <v>0.95</v>
      </c>
      <c r="P19" s="248"/>
      <c r="Q19" s="248"/>
      <c r="R19" s="248"/>
      <c r="S19" s="248"/>
      <c r="T19" s="248"/>
      <c r="U19">
        <v>2</v>
      </c>
      <c r="V19">
        <v>2</v>
      </c>
      <c r="X19" s="248"/>
      <c r="Y19">
        <v>2</v>
      </c>
      <c r="Z19">
        <v>1</v>
      </c>
      <c r="AA19" t="s">
        <v>333</v>
      </c>
      <c r="AB19">
        <v>2</v>
      </c>
      <c r="AD19">
        <v>2</v>
      </c>
      <c r="AE19" s="250"/>
      <c r="AG19">
        <v>5.8</v>
      </c>
      <c r="AH19">
        <v>5.0999999999999996</v>
      </c>
      <c r="AI19">
        <v>5.3</v>
      </c>
      <c r="AJ19">
        <v>1.41</v>
      </c>
      <c r="AK19">
        <v>1.59</v>
      </c>
      <c r="AL19">
        <v>3.07</v>
      </c>
      <c r="AM19">
        <v>3.71</v>
      </c>
      <c r="AN19">
        <v>1.93</v>
      </c>
      <c r="AO19">
        <v>2.33</v>
      </c>
      <c r="AP19">
        <v>3.33</v>
      </c>
      <c r="AQ19">
        <v>1.73</v>
      </c>
      <c r="AR19">
        <v>0.73</v>
      </c>
      <c r="AS19">
        <v>0.42</v>
      </c>
      <c r="AT19">
        <v>7.0000000000000007E-2</v>
      </c>
      <c r="AU19" s="256">
        <v>465</v>
      </c>
      <c r="AV19" s="256">
        <v>9.3699999999999992</v>
      </c>
      <c r="AW19">
        <v>5.05</v>
      </c>
      <c r="AX19">
        <v>161</v>
      </c>
      <c r="AY19">
        <v>47.1</v>
      </c>
      <c r="AZ19">
        <v>6.65</v>
      </c>
      <c r="BA19">
        <v>224</v>
      </c>
      <c r="BF19">
        <v>5.4</v>
      </c>
      <c r="BG19">
        <v>99</v>
      </c>
      <c r="BH19">
        <v>1.17</v>
      </c>
      <c r="BJ19" s="262" t="s">
        <v>3</v>
      </c>
      <c r="BK19">
        <v>2.1</v>
      </c>
      <c r="BM19" s="249">
        <v>298.62</v>
      </c>
      <c r="BN19" s="248"/>
      <c r="BO19" s="249">
        <v>75.81</v>
      </c>
      <c r="BP19" s="248"/>
      <c r="BQ19" s="248"/>
      <c r="BR19" s="249">
        <v>75</v>
      </c>
      <c r="BS19" s="249">
        <v>78</v>
      </c>
      <c r="BT19" s="248"/>
      <c r="BU19" s="248"/>
      <c r="BV19" s="248"/>
      <c r="BW19" s="262" t="s">
        <v>206</v>
      </c>
      <c r="BX19" s="262" t="s">
        <v>182</v>
      </c>
      <c r="BY19" s="262" t="s">
        <v>222</v>
      </c>
      <c r="BZ19">
        <v>0</v>
      </c>
      <c r="CA19" s="262" t="s">
        <v>19</v>
      </c>
      <c r="CB19" s="262" t="s">
        <v>182</v>
      </c>
      <c r="CC19">
        <v>15</v>
      </c>
      <c r="CD19">
        <v>15</v>
      </c>
      <c r="CE19" s="248"/>
      <c r="CF19" s="256">
        <v>2</v>
      </c>
      <c r="CG19" s="256"/>
      <c r="CH19" s="248"/>
      <c r="CI19" s="248"/>
      <c r="CJ19" s="256"/>
      <c r="CK19" s="308">
        <v>2.15</v>
      </c>
      <c r="CL19" s="308">
        <v>220</v>
      </c>
      <c r="CM19" s="308">
        <v>7.4</v>
      </c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</row>
    <row r="20" spans="1:107" x14ac:dyDescent="0.2">
      <c r="A20" s="216">
        <v>80</v>
      </c>
      <c r="B20" s="217" t="s">
        <v>345</v>
      </c>
      <c r="C20" s="232" t="s">
        <v>346</v>
      </c>
      <c r="D20" s="217" t="s">
        <v>1</v>
      </c>
      <c r="E20" s="213">
        <v>60</v>
      </c>
      <c r="F20" s="213">
        <v>1949</v>
      </c>
      <c r="G20" s="213">
        <v>140</v>
      </c>
      <c r="H20" s="213">
        <v>80</v>
      </c>
      <c r="I20" s="213">
        <v>1</v>
      </c>
      <c r="J20" s="213">
        <v>175</v>
      </c>
      <c r="K20" s="213">
        <v>82</v>
      </c>
      <c r="L20" s="213">
        <v>26.8</v>
      </c>
      <c r="M20" s="213">
        <v>99</v>
      </c>
      <c r="N20" s="213">
        <v>114</v>
      </c>
      <c r="O20" s="213">
        <v>0.86</v>
      </c>
      <c r="P20" s="227"/>
      <c r="Q20" s="227"/>
      <c r="R20" s="227"/>
      <c r="S20" s="227"/>
      <c r="T20" s="227"/>
      <c r="U20" s="213">
        <v>2</v>
      </c>
      <c r="V20" s="213">
        <v>2</v>
      </c>
      <c r="W20" s="213"/>
      <c r="X20" s="227"/>
      <c r="Y20" s="213">
        <v>2</v>
      </c>
      <c r="Z20" s="213">
        <v>2</v>
      </c>
      <c r="AA20" s="213"/>
      <c r="AB20" s="213">
        <v>2</v>
      </c>
      <c r="AC20" s="213"/>
      <c r="AD20" s="213">
        <v>2</v>
      </c>
      <c r="AE20" s="219"/>
      <c r="AF20" s="213"/>
      <c r="AG20" s="213">
        <v>6.6</v>
      </c>
      <c r="AH20" s="213">
        <v>5.39</v>
      </c>
      <c r="AI20" s="213">
        <v>7.12</v>
      </c>
      <c r="AJ20" s="213">
        <v>1.6</v>
      </c>
      <c r="AK20" s="213">
        <v>1.1100000000000001</v>
      </c>
      <c r="AL20" s="213">
        <v>5.28</v>
      </c>
      <c r="AM20" s="213">
        <v>6.01</v>
      </c>
      <c r="AN20" s="213">
        <v>4.76</v>
      </c>
      <c r="AO20" s="213">
        <v>5.41</v>
      </c>
      <c r="AP20" s="213">
        <v>6.41</v>
      </c>
      <c r="AQ20" s="213">
        <v>1.41</v>
      </c>
      <c r="AR20" s="213">
        <v>1.39</v>
      </c>
      <c r="AS20" s="213">
        <v>0.98</v>
      </c>
      <c r="AT20" s="213">
        <v>0.12</v>
      </c>
      <c r="AU20" s="220"/>
      <c r="AV20" s="256">
        <v>9.4600000000000009</v>
      </c>
      <c r="AW20" s="213">
        <v>4.59</v>
      </c>
      <c r="AX20" s="213">
        <v>144</v>
      </c>
      <c r="AY20" s="213">
        <v>41.9</v>
      </c>
      <c r="AZ20" s="213">
        <v>6.34</v>
      </c>
      <c r="BA20" s="213">
        <v>205</v>
      </c>
      <c r="BF20" s="213">
        <v>3.6</v>
      </c>
      <c r="BG20" s="213"/>
      <c r="BH20" s="221"/>
      <c r="BI20" s="213"/>
      <c r="BJ20" s="217" t="s">
        <v>3</v>
      </c>
      <c r="BK20" s="213">
        <v>2.0699999999999998</v>
      </c>
      <c r="BL20" s="213"/>
      <c r="BM20" s="222">
        <v>84.87</v>
      </c>
      <c r="BN20" s="227"/>
      <c r="BO20" s="222">
        <v>10.35</v>
      </c>
      <c r="BP20" s="227"/>
      <c r="BQ20" s="227"/>
      <c r="BR20" s="222">
        <v>84</v>
      </c>
      <c r="BS20" s="222">
        <v>83</v>
      </c>
      <c r="BT20" s="227"/>
      <c r="BU20" s="227"/>
      <c r="BV20" s="227"/>
      <c r="BW20" s="217" t="s">
        <v>62</v>
      </c>
      <c r="BX20" s="217" t="s">
        <v>64</v>
      </c>
      <c r="BY20" s="217" t="s">
        <v>258</v>
      </c>
      <c r="BZ20" s="217" t="s">
        <v>259</v>
      </c>
      <c r="CA20" s="217" t="s">
        <v>19</v>
      </c>
      <c r="CB20" s="217" t="s">
        <v>19</v>
      </c>
      <c r="CC20" s="213">
        <v>12</v>
      </c>
      <c r="CD20" s="213">
        <v>12</v>
      </c>
      <c r="CE20" s="227"/>
      <c r="CF20" s="220">
        <v>2</v>
      </c>
      <c r="CG20" s="220"/>
      <c r="CH20" s="227"/>
      <c r="CI20" s="227"/>
      <c r="CJ20" s="220"/>
      <c r="CK20" s="315">
        <v>4.4000000000000004</v>
      </c>
      <c r="CL20" s="315">
        <v>178</v>
      </c>
      <c r="CM20" s="315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</row>
    <row r="21" spans="1:107" x14ac:dyDescent="0.2">
      <c r="A21" s="216">
        <v>90</v>
      </c>
      <c r="B21" s="213" t="s">
        <v>178</v>
      </c>
      <c r="C21" s="232" t="s">
        <v>347</v>
      </c>
      <c r="D21" s="213" t="s">
        <v>1</v>
      </c>
      <c r="E21" s="213">
        <v>62</v>
      </c>
      <c r="F21" s="213">
        <v>1947</v>
      </c>
      <c r="G21" s="213">
        <v>130</v>
      </c>
      <c r="H21" s="213">
        <v>85</v>
      </c>
      <c r="I21" s="213">
        <v>1</v>
      </c>
      <c r="J21" s="213">
        <v>160</v>
      </c>
      <c r="K21" s="213">
        <v>61</v>
      </c>
      <c r="L21" s="213">
        <v>23.8</v>
      </c>
      <c r="M21" s="213">
        <v>85</v>
      </c>
      <c r="N21" s="213">
        <v>101</v>
      </c>
      <c r="O21" s="213">
        <v>0.84</v>
      </c>
      <c r="P21" s="227"/>
      <c r="Q21" s="227"/>
      <c r="R21" s="227"/>
      <c r="S21" s="227"/>
      <c r="T21" s="227"/>
      <c r="U21" s="213">
        <v>2</v>
      </c>
      <c r="V21" s="213">
        <v>2</v>
      </c>
      <c r="W21" s="213"/>
      <c r="X21" s="227"/>
      <c r="Y21" s="213">
        <v>1</v>
      </c>
      <c r="Z21" s="213">
        <v>2</v>
      </c>
      <c r="AA21" s="213"/>
      <c r="AB21" s="213">
        <v>1</v>
      </c>
      <c r="AC21" s="213" t="s">
        <v>348</v>
      </c>
      <c r="AD21" s="213">
        <v>2</v>
      </c>
      <c r="AE21" s="219"/>
      <c r="AF21" s="213"/>
      <c r="AG21" s="213">
        <v>5.0999999999999996</v>
      </c>
      <c r="AH21" s="213">
        <v>5.34</v>
      </c>
      <c r="AI21" s="213">
        <v>6.09</v>
      </c>
      <c r="AJ21" s="213">
        <v>0.93</v>
      </c>
      <c r="AK21" s="213">
        <v>1.69</v>
      </c>
      <c r="AL21" s="213">
        <v>3.98</v>
      </c>
      <c r="AM21" s="213">
        <v>4.4000000000000004</v>
      </c>
      <c r="AN21" s="213">
        <v>2.35</v>
      </c>
      <c r="AO21" s="213">
        <v>2.6</v>
      </c>
      <c r="AP21" s="213">
        <v>3.6</v>
      </c>
      <c r="AQ21" s="213">
        <v>1.6</v>
      </c>
      <c r="AR21" s="213">
        <v>0.91</v>
      </c>
      <c r="AS21" s="213">
        <v>0.56999999999999995</v>
      </c>
      <c r="AT21" s="213">
        <v>1.34</v>
      </c>
      <c r="AU21" s="220"/>
      <c r="AV21" s="256">
        <v>12.36</v>
      </c>
      <c r="AW21" s="213">
        <v>3.74</v>
      </c>
      <c r="AX21" s="213">
        <v>137</v>
      </c>
      <c r="AY21" s="213">
        <v>38.799999999999997</v>
      </c>
      <c r="AZ21" s="213">
        <v>10.9</v>
      </c>
      <c r="BA21" s="213">
        <v>432</v>
      </c>
      <c r="BF21" s="213">
        <v>7.8</v>
      </c>
      <c r="BG21" s="213">
        <v>97</v>
      </c>
      <c r="BH21" s="228"/>
      <c r="BI21" s="213"/>
      <c r="BJ21" s="213" t="s">
        <v>3</v>
      </c>
      <c r="BK21" s="213">
        <v>2.52</v>
      </c>
      <c r="BL21" s="213"/>
      <c r="BM21" s="222">
        <v>79.63</v>
      </c>
      <c r="BN21" s="227"/>
      <c r="BO21" s="222">
        <v>12.6</v>
      </c>
      <c r="BP21" s="227"/>
      <c r="BQ21" s="227"/>
      <c r="BR21" s="222">
        <v>81</v>
      </c>
      <c r="BS21" s="222">
        <v>78</v>
      </c>
      <c r="BT21" s="227"/>
      <c r="BU21" s="227"/>
      <c r="BV21" s="227"/>
      <c r="BW21" s="213" t="s">
        <v>206</v>
      </c>
      <c r="BX21" s="213" t="s">
        <v>206</v>
      </c>
      <c r="BY21" s="213" t="s">
        <v>349</v>
      </c>
      <c r="BZ21" s="213" t="s">
        <v>349</v>
      </c>
      <c r="CA21" s="213" t="s">
        <v>19</v>
      </c>
      <c r="CB21" s="213" t="s">
        <v>19</v>
      </c>
      <c r="CC21" s="213">
        <v>17</v>
      </c>
      <c r="CD21" s="213">
        <v>17</v>
      </c>
      <c r="CE21" s="227"/>
      <c r="CF21" s="220">
        <v>2</v>
      </c>
      <c r="CG21" s="220"/>
      <c r="CH21" s="227"/>
      <c r="CI21" s="227"/>
      <c r="CJ21" s="220"/>
      <c r="CK21" s="315">
        <v>7.5</v>
      </c>
      <c r="CL21" s="315">
        <v>490</v>
      </c>
      <c r="CM21" s="315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</row>
    <row r="22" spans="1:107" x14ac:dyDescent="0.2">
      <c r="A22" s="238">
        <v>91</v>
      </c>
      <c r="B22" s="237" t="s">
        <v>350</v>
      </c>
      <c r="C22" s="247" t="s">
        <v>351</v>
      </c>
      <c r="D22" s="238" t="s">
        <v>1</v>
      </c>
      <c r="E22" s="237">
        <v>56</v>
      </c>
      <c r="F22" s="237">
        <v>1954</v>
      </c>
      <c r="G22" s="237">
        <v>140</v>
      </c>
      <c r="H22" s="237">
        <v>80</v>
      </c>
      <c r="I22" s="237">
        <v>2</v>
      </c>
      <c r="J22" s="237">
        <v>173</v>
      </c>
      <c r="K22" s="237">
        <v>91</v>
      </c>
      <c r="L22" s="237">
        <v>30.4</v>
      </c>
      <c r="M22" s="237">
        <v>110</v>
      </c>
      <c r="N22" s="237">
        <v>125</v>
      </c>
      <c r="O22" s="237">
        <v>0.88</v>
      </c>
      <c r="P22" s="245"/>
      <c r="Q22" s="245"/>
      <c r="R22" s="245"/>
      <c r="S22" s="245"/>
      <c r="T22" s="245"/>
      <c r="U22" s="237">
        <v>2</v>
      </c>
      <c r="V22" s="237">
        <v>2</v>
      </c>
      <c r="W22" s="237"/>
      <c r="X22" s="245"/>
      <c r="Y22" s="237">
        <v>2</v>
      </c>
      <c r="Z22" s="237">
        <v>2</v>
      </c>
      <c r="AA22" s="237"/>
      <c r="AB22" s="237">
        <v>2</v>
      </c>
      <c r="AC22" s="237"/>
      <c r="AD22" s="237">
        <v>2</v>
      </c>
      <c r="AE22" s="240"/>
      <c r="AF22" s="237"/>
      <c r="AG22" s="237">
        <v>5.6</v>
      </c>
      <c r="AH22" s="237">
        <v>5.59</v>
      </c>
      <c r="AI22" s="237">
        <v>6.38</v>
      </c>
      <c r="AJ22" s="237">
        <v>0.81</v>
      </c>
      <c r="AK22" s="237">
        <v>1.71</v>
      </c>
      <c r="AL22" s="237">
        <v>4.3</v>
      </c>
      <c r="AM22" s="237">
        <v>4.67</v>
      </c>
      <c r="AN22" s="237">
        <v>2.52</v>
      </c>
      <c r="AO22" s="237">
        <v>2.73</v>
      </c>
      <c r="AP22" s="237">
        <v>3.73</v>
      </c>
      <c r="AQ22" s="237">
        <v>1.69</v>
      </c>
      <c r="AR22" s="237">
        <v>1.04</v>
      </c>
      <c r="AS22" s="237">
        <v>0.61</v>
      </c>
      <c r="AT22" s="237">
        <v>0.1</v>
      </c>
      <c r="AU22" s="241"/>
      <c r="AV22" s="256">
        <v>10.41</v>
      </c>
      <c r="AW22" s="237">
        <v>4.6500000000000004</v>
      </c>
      <c r="AX22" s="237">
        <v>146</v>
      </c>
      <c r="AY22" s="237">
        <v>42.4</v>
      </c>
      <c r="AZ22" s="237">
        <v>5.21</v>
      </c>
      <c r="BA22" s="237">
        <v>263</v>
      </c>
      <c r="BF22" s="237">
        <v>6.8</v>
      </c>
      <c r="BG22" s="237">
        <v>88</v>
      </c>
      <c r="BH22" s="242"/>
      <c r="BI22" s="237"/>
      <c r="BJ22" s="239" t="s">
        <v>23</v>
      </c>
      <c r="BK22" s="237">
        <v>1.48</v>
      </c>
      <c r="BL22" s="237"/>
      <c r="BM22" s="243">
        <v>82.28</v>
      </c>
      <c r="BN22" s="248"/>
      <c r="BO22" s="243">
        <v>7.4</v>
      </c>
      <c r="BP22" s="245"/>
      <c r="BQ22" s="245"/>
      <c r="BR22" s="243">
        <v>89</v>
      </c>
      <c r="BS22" s="243">
        <v>87</v>
      </c>
      <c r="BT22" s="245"/>
      <c r="BU22" s="245"/>
      <c r="BV22" s="245"/>
      <c r="BW22" s="237" t="s">
        <v>19</v>
      </c>
      <c r="BX22" s="237" t="s">
        <v>19</v>
      </c>
      <c r="BY22" s="237">
        <v>0</v>
      </c>
      <c r="BZ22" s="237">
        <v>0</v>
      </c>
      <c r="CA22" s="237" t="s">
        <v>19</v>
      </c>
      <c r="CB22" s="237" t="s">
        <v>19</v>
      </c>
      <c r="CC22" s="237">
        <v>15</v>
      </c>
      <c r="CD22" s="237">
        <v>15</v>
      </c>
      <c r="CE22" s="245"/>
      <c r="CF22" s="241">
        <v>2</v>
      </c>
      <c r="CG22" s="241"/>
      <c r="CH22" s="245"/>
      <c r="CI22" s="245"/>
      <c r="CJ22" s="241"/>
      <c r="CK22" s="316">
        <v>4.4000000000000004</v>
      </c>
      <c r="CL22" s="316">
        <v>465</v>
      </c>
      <c r="CM22" s="316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</row>
    <row r="23" spans="1:107" x14ac:dyDescent="0.2">
      <c r="A23" s="238">
        <v>92</v>
      </c>
      <c r="B23" s="237" t="s">
        <v>350</v>
      </c>
      <c r="C23" s="247" t="s">
        <v>352</v>
      </c>
      <c r="D23" s="238" t="s">
        <v>12</v>
      </c>
      <c r="E23" s="237">
        <v>62</v>
      </c>
      <c r="F23" s="237">
        <v>1948</v>
      </c>
      <c r="G23" s="239">
        <v>135</v>
      </c>
      <c r="H23" s="237">
        <v>80</v>
      </c>
      <c r="I23" s="237">
        <v>1</v>
      </c>
      <c r="J23" s="237">
        <v>183</v>
      </c>
      <c r="K23" s="237">
        <v>80</v>
      </c>
      <c r="L23" s="237">
        <v>23.9</v>
      </c>
      <c r="M23" s="237">
        <v>105</v>
      </c>
      <c r="N23" s="237">
        <v>111</v>
      </c>
      <c r="O23" s="237">
        <v>0.95</v>
      </c>
      <c r="P23" s="245"/>
      <c r="Q23" s="245"/>
      <c r="R23" s="245"/>
      <c r="S23" s="245"/>
      <c r="T23" s="245"/>
      <c r="U23" s="237">
        <v>2</v>
      </c>
      <c r="V23" s="237">
        <v>2</v>
      </c>
      <c r="W23" s="237"/>
      <c r="X23" s="245"/>
      <c r="Y23" s="237">
        <v>1</v>
      </c>
      <c r="Z23" s="237">
        <v>1</v>
      </c>
      <c r="AA23" s="239" t="s">
        <v>353</v>
      </c>
      <c r="AB23" s="237">
        <v>2</v>
      </c>
      <c r="AC23" s="237"/>
      <c r="AD23" s="237">
        <v>2</v>
      </c>
      <c r="AE23" s="240"/>
      <c r="AF23" s="237"/>
      <c r="AG23" s="237">
        <v>6.3</v>
      </c>
      <c r="AH23" s="237">
        <v>6.1</v>
      </c>
      <c r="AI23" s="237">
        <v>7.02</v>
      </c>
      <c r="AJ23" s="237">
        <v>2.41</v>
      </c>
      <c r="AK23" s="237">
        <v>0.91</v>
      </c>
      <c r="AL23" s="237">
        <v>5.01</v>
      </c>
      <c r="AM23" s="237">
        <v>6.11</v>
      </c>
      <c r="AN23" s="237">
        <v>5.51</v>
      </c>
      <c r="AO23" s="237">
        <v>6.71</v>
      </c>
      <c r="AP23" s="237">
        <v>7.71</v>
      </c>
      <c r="AQ23" s="237">
        <v>1.24</v>
      </c>
      <c r="AR23" s="237">
        <v>1.47</v>
      </c>
      <c r="AS23" s="237">
        <v>1.18</v>
      </c>
      <c r="AT23" s="237">
        <v>0.06</v>
      </c>
      <c r="AU23" s="241"/>
      <c r="AV23" s="256">
        <v>11.65</v>
      </c>
      <c r="AW23" s="237">
        <v>4.55</v>
      </c>
      <c r="AX23" s="237">
        <v>149</v>
      </c>
      <c r="AY23" s="237">
        <v>43.6</v>
      </c>
      <c r="AZ23" s="237">
        <v>10.199999999999999</v>
      </c>
      <c r="BA23" s="237">
        <v>471</v>
      </c>
      <c r="BF23" s="237">
        <v>7.8</v>
      </c>
      <c r="BG23" s="237">
        <v>100</v>
      </c>
      <c r="BH23" s="246"/>
      <c r="BI23" s="237"/>
      <c r="BJ23" s="239" t="s">
        <v>23</v>
      </c>
      <c r="BK23" s="237">
        <v>1.1299999999999999</v>
      </c>
      <c r="BL23" s="237"/>
      <c r="BM23" s="243">
        <v>33.1</v>
      </c>
      <c r="BN23" s="248"/>
      <c r="BO23" s="243">
        <v>18.600000000000001</v>
      </c>
      <c r="BP23" s="245"/>
      <c r="BQ23" s="245"/>
      <c r="BR23" s="243">
        <v>88</v>
      </c>
      <c r="BS23" s="243">
        <v>113</v>
      </c>
      <c r="BT23" s="245"/>
      <c r="BU23" s="245"/>
      <c r="BV23" s="245"/>
      <c r="BW23" s="239" t="s">
        <v>18</v>
      </c>
      <c r="BX23" s="239" t="s">
        <v>18</v>
      </c>
      <c r="BY23" s="239" t="s">
        <v>71</v>
      </c>
      <c r="BZ23" s="239" t="s">
        <v>71</v>
      </c>
      <c r="CA23" s="239" t="s">
        <v>19</v>
      </c>
      <c r="CB23" s="239" t="s">
        <v>19</v>
      </c>
      <c r="CC23" s="237">
        <v>13</v>
      </c>
      <c r="CD23" s="237">
        <v>13</v>
      </c>
      <c r="CE23" s="245"/>
      <c r="CF23" s="241">
        <v>2</v>
      </c>
      <c r="CG23" s="241"/>
      <c r="CH23" s="245"/>
      <c r="CI23" s="245"/>
      <c r="CJ23" s="241"/>
      <c r="CK23" s="316">
        <v>8</v>
      </c>
      <c r="CL23" s="316">
        <v>380</v>
      </c>
      <c r="CM23" s="316"/>
      <c r="CN23" s="245"/>
      <c r="CO23" s="245"/>
      <c r="CP23" s="244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</row>
    <row r="24" spans="1:107" x14ac:dyDescent="0.2">
      <c r="A24" s="252">
        <v>94</v>
      </c>
      <c r="B24" t="s">
        <v>354</v>
      </c>
      <c r="C24" s="253" t="s">
        <v>356</v>
      </c>
      <c r="D24" s="252" t="s">
        <v>1</v>
      </c>
      <c r="E24">
        <v>66</v>
      </c>
      <c r="F24">
        <v>1944</v>
      </c>
      <c r="G24">
        <v>130</v>
      </c>
      <c r="H24">
        <v>85</v>
      </c>
      <c r="I24">
        <v>2</v>
      </c>
      <c r="J24">
        <v>162</v>
      </c>
      <c r="K24">
        <v>77</v>
      </c>
      <c r="L24">
        <v>29.3</v>
      </c>
      <c r="M24">
        <v>110</v>
      </c>
      <c r="N24">
        <v>129</v>
      </c>
      <c r="O24">
        <v>0.85</v>
      </c>
      <c r="P24" s="248"/>
      <c r="Q24" s="248"/>
      <c r="R24" s="248"/>
      <c r="S24" s="248"/>
      <c r="T24" s="248"/>
      <c r="U24">
        <v>2</v>
      </c>
      <c r="V24">
        <v>1</v>
      </c>
      <c r="W24" t="s">
        <v>255</v>
      </c>
      <c r="X24" s="248"/>
      <c r="Y24">
        <v>2</v>
      </c>
      <c r="Z24">
        <v>1</v>
      </c>
      <c r="AA24" t="s">
        <v>357</v>
      </c>
      <c r="AB24">
        <v>2</v>
      </c>
      <c r="AD24">
        <v>2</v>
      </c>
      <c r="AE24" s="250"/>
      <c r="AG24">
        <v>6.3</v>
      </c>
      <c r="AH24">
        <v>5.08</v>
      </c>
      <c r="AI24">
        <v>5.84</v>
      </c>
      <c r="AJ24">
        <v>0.65</v>
      </c>
      <c r="AK24">
        <v>1.67</v>
      </c>
      <c r="AL24">
        <v>3.87</v>
      </c>
      <c r="AM24">
        <v>4.17</v>
      </c>
      <c r="AN24">
        <v>2.3199999999999998</v>
      </c>
      <c r="AO24">
        <v>2.5</v>
      </c>
      <c r="AP24">
        <v>3.5</v>
      </c>
      <c r="AQ24" s="256">
        <v>1.65</v>
      </c>
      <c r="AR24" s="256">
        <v>1</v>
      </c>
      <c r="AS24" s="256">
        <v>0.61</v>
      </c>
      <c r="AT24" s="256">
        <v>0.15</v>
      </c>
      <c r="AU24" s="256"/>
      <c r="AV24" s="256">
        <v>10.29</v>
      </c>
      <c r="AW24">
        <v>4.34</v>
      </c>
      <c r="AX24">
        <v>137</v>
      </c>
      <c r="AY24">
        <v>40.5</v>
      </c>
      <c r="AZ24">
        <v>11.2</v>
      </c>
      <c r="BA24">
        <v>287</v>
      </c>
      <c r="BF24">
        <v>5.9</v>
      </c>
      <c r="BG24">
        <v>95</v>
      </c>
      <c r="BH24" s="251"/>
      <c r="BJ24" s="255" t="s">
        <v>23</v>
      </c>
      <c r="BK24">
        <v>1.7</v>
      </c>
      <c r="BM24" s="249">
        <v>86.7</v>
      </c>
      <c r="BN24" s="248"/>
      <c r="BO24" s="249">
        <v>13.6</v>
      </c>
      <c r="BP24" s="248"/>
      <c r="BQ24" s="248"/>
      <c r="BR24" s="249">
        <v>79</v>
      </c>
      <c r="BS24" s="249">
        <v>76</v>
      </c>
      <c r="BT24" s="248"/>
      <c r="BU24" s="248"/>
      <c r="BV24" s="248"/>
      <c r="BW24" t="s">
        <v>24</v>
      </c>
      <c r="BX24" t="s">
        <v>64</v>
      </c>
      <c r="BY24" t="s">
        <v>358</v>
      </c>
      <c r="BZ24" t="s">
        <v>359</v>
      </c>
      <c r="CA24" t="s">
        <v>19</v>
      </c>
      <c r="CB24" t="s">
        <v>19</v>
      </c>
      <c r="CC24">
        <v>20</v>
      </c>
      <c r="CD24">
        <v>20</v>
      </c>
      <c r="CE24" s="248"/>
      <c r="CF24" s="256">
        <v>2</v>
      </c>
      <c r="CG24" s="256"/>
      <c r="CH24" s="248"/>
      <c r="CI24" s="248"/>
      <c r="CJ24" s="256"/>
      <c r="CK24" s="308">
        <v>5.6</v>
      </c>
      <c r="CL24" s="308">
        <v>610</v>
      </c>
      <c r="CM24" s="30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</row>
    <row r="25" spans="1:107" x14ac:dyDescent="0.2">
      <c r="A25" s="252">
        <v>100</v>
      </c>
      <c r="B25" t="s">
        <v>354</v>
      </c>
      <c r="C25" s="253" t="s">
        <v>360</v>
      </c>
      <c r="D25" s="252" t="s">
        <v>12</v>
      </c>
      <c r="E25">
        <v>75</v>
      </c>
      <c r="F25">
        <v>1935</v>
      </c>
      <c r="G25">
        <v>140</v>
      </c>
      <c r="H25">
        <v>80</v>
      </c>
      <c r="I25">
        <v>1</v>
      </c>
      <c r="J25">
        <v>172</v>
      </c>
      <c r="K25">
        <v>75</v>
      </c>
      <c r="L25">
        <v>25.4</v>
      </c>
      <c r="M25">
        <v>100</v>
      </c>
      <c r="N25">
        <v>110</v>
      </c>
      <c r="O25">
        <v>0.9</v>
      </c>
      <c r="P25" s="248"/>
      <c r="Q25" s="248"/>
      <c r="R25" s="248"/>
      <c r="S25" s="248"/>
      <c r="T25" s="248"/>
      <c r="U25">
        <v>2</v>
      </c>
      <c r="V25">
        <v>2</v>
      </c>
      <c r="X25" s="248"/>
      <c r="Y25">
        <v>1</v>
      </c>
      <c r="Z25">
        <v>1</v>
      </c>
      <c r="AA25" t="s">
        <v>361</v>
      </c>
      <c r="AB25">
        <v>2</v>
      </c>
      <c r="AD25">
        <v>2</v>
      </c>
      <c r="AE25" s="250"/>
      <c r="AG25">
        <v>6.7</v>
      </c>
      <c r="AH25">
        <v>5.54</v>
      </c>
      <c r="AI25">
        <v>5.26</v>
      </c>
      <c r="AJ25">
        <v>1.36</v>
      </c>
      <c r="AK25">
        <v>1.63</v>
      </c>
      <c r="AL25">
        <v>3.01</v>
      </c>
      <c r="AM25">
        <v>3.63</v>
      </c>
      <c r="AN25">
        <v>1.85</v>
      </c>
      <c r="AO25">
        <v>2.23</v>
      </c>
      <c r="AP25">
        <v>3.23</v>
      </c>
      <c r="AQ25" s="256">
        <v>1.77</v>
      </c>
      <c r="AR25" s="256">
        <v>0.56000000000000005</v>
      </c>
      <c r="AS25" s="256">
        <v>0.32</v>
      </c>
      <c r="AT25" s="256">
        <v>0.04</v>
      </c>
      <c r="AU25" s="256"/>
      <c r="AV25" s="256">
        <v>11.76</v>
      </c>
      <c r="AW25">
        <v>3.78</v>
      </c>
      <c r="AX25">
        <v>140</v>
      </c>
      <c r="AY25">
        <v>39.1</v>
      </c>
      <c r="AZ25">
        <v>6.98</v>
      </c>
      <c r="BA25">
        <v>229</v>
      </c>
      <c r="BF25">
        <v>6.7</v>
      </c>
      <c r="BG25">
        <v>93</v>
      </c>
      <c r="BH25" s="260"/>
      <c r="BJ25" s="255" t="s">
        <v>3</v>
      </c>
      <c r="BK25">
        <v>1.44</v>
      </c>
      <c r="BM25" s="249">
        <v>69.84</v>
      </c>
      <c r="BN25" s="248"/>
      <c r="BO25" s="249">
        <v>7.2</v>
      </c>
      <c r="BP25" s="248"/>
      <c r="BQ25" s="248"/>
      <c r="BR25" s="249">
        <v>73</v>
      </c>
      <c r="BS25" s="249">
        <v>78</v>
      </c>
      <c r="BT25" s="248"/>
      <c r="BU25" s="248"/>
      <c r="BV25" s="248"/>
      <c r="BW25" t="s">
        <v>56</v>
      </c>
      <c r="BX25" t="s">
        <v>18</v>
      </c>
      <c r="BY25" t="s">
        <v>291</v>
      </c>
      <c r="BZ25" t="s">
        <v>291</v>
      </c>
      <c r="CA25" t="s">
        <v>18</v>
      </c>
      <c r="CB25" t="s">
        <v>19</v>
      </c>
      <c r="CC25">
        <v>14</v>
      </c>
      <c r="CD25">
        <v>14</v>
      </c>
      <c r="CE25" s="248"/>
      <c r="CF25" s="256">
        <v>1</v>
      </c>
      <c r="CG25" s="256" t="s">
        <v>255</v>
      </c>
      <c r="CH25" s="248"/>
      <c r="CI25" s="248"/>
      <c r="CJ25" s="256"/>
      <c r="CK25" s="308">
        <v>8</v>
      </c>
      <c r="CL25" s="308">
        <v>385</v>
      </c>
      <c r="CM25" s="30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</row>
    <row r="26" spans="1:107" x14ac:dyDescent="0.2">
      <c r="A26" s="252">
        <v>116</v>
      </c>
      <c r="B26" s="262" t="s">
        <v>422</v>
      </c>
      <c r="C26" s="253" t="s">
        <v>423</v>
      </c>
      <c r="D26" s="262" t="s">
        <v>12</v>
      </c>
      <c r="E26">
        <v>69</v>
      </c>
      <c r="F26">
        <v>1941</v>
      </c>
      <c r="G26">
        <v>130</v>
      </c>
      <c r="H26">
        <v>90</v>
      </c>
      <c r="I26">
        <v>2</v>
      </c>
      <c r="J26">
        <v>164</v>
      </c>
      <c r="K26">
        <v>82</v>
      </c>
      <c r="L26">
        <v>30.5</v>
      </c>
      <c r="M26">
        <v>104</v>
      </c>
      <c r="N26">
        <v>115</v>
      </c>
      <c r="O26">
        <v>0.9</v>
      </c>
      <c r="P26" s="248"/>
      <c r="Q26" s="248"/>
      <c r="R26" s="248"/>
      <c r="S26" s="248"/>
      <c r="T26" s="248"/>
      <c r="U26">
        <v>1</v>
      </c>
      <c r="V26">
        <v>1</v>
      </c>
      <c r="W26" s="262" t="s">
        <v>180</v>
      </c>
      <c r="X26" s="248"/>
      <c r="Y26">
        <v>2</v>
      </c>
      <c r="Z26">
        <v>2</v>
      </c>
      <c r="AB26">
        <v>2</v>
      </c>
      <c r="AD26">
        <v>2</v>
      </c>
      <c r="AE26" s="250"/>
      <c r="AG26">
        <v>7.6</v>
      </c>
      <c r="AH26">
        <v>7.99</v>
      </c>
      <c r="AI26">
        <v>5.68</v>
      </c>
      <c r="AJ26">
        <v>1.37</v>
      </c>
      <c r="AK26">
        <v>0.71</v>
      </c>
      <c r="AL26">
        <v>4.3499999999999996</v>
      </c>
      <c r="AM26">
        <v>4.97</v>
      </c>
      <c r="AN26">
        <v>6.12</v>
      </c>
      <c r="AO26">
        <v>7</v>
      </c>
      <c r="AP26">
        <v>8</v>
      </c>
      <c r="AQ26" s="256">
        <v>1.05</v>
      </c>
      <c r="AR26" s="256">
        <v>1.1000000000000001</v>
      </c>
      <c r="AS26" s="256">
        <v>1.07</v>
      </c>
      <c r="AT26" s="256">
        <v>0.25</v>
      </c>
      <c r="AU26" s="256"/>
      <c r="AV26" s="256">
        <v>9.41</v>
      </c>
      <c r="AW26">
        <v>5.14</v>
      </c>
      <c r="AX26">
        <v>142</v>
      </c>
      <c r="AY26">
        <v>44.3</v>
      </c>
      <c r="AZ26">
        <v>5.12</v>
      </c>
      <c r="BA26">
        <v>180</v>
      </c>
      <c r="BF26">
        <v>5.3</v>
      </c>
      <c r="BG26">
        <v>103</v>
      </c>
      <c r="BH26" s="260"/>
      <c r="BJ26" s="262" t="s">
        <v>3</v>
      </c>
      <c r="BK26">
        <v>2.46</v>
      </c>
      <c r="BM26" s="249">
        <v>125.5</v>
      </c>
      <c r="BN26" s="248"/>
      <c r="BO26" s="249">
        <v>15.5</v>
      </c>
      <c r="BP26" s="248"/>
      <c r="BQ26" s="248"/>
      <c r="BR26" s="249">
        <v>82</v>
      </c>
      <c r="BS26" s="249">
        <v>101</v>
      </c>
      <c r="BT26" s="248"/>
      <c r="BU26" s="248"/>
      <c r="BV26" s="248"/>
      <c r="BW26" s="262" t="s">
        <v>56</v>
      </c>
      <c r="BX26" s="262" t="s">
        <v>424</v>
      </c>
      <c r="BY26" s="262" t="s">
        <v>259</v>
      </c>
      <c r="BZ26">
        <v>0</v>
      </c>
      <c r="CA26" s="262" t="s">
        <v>19</v>
      </c>
      <c r="CB26" s="262" t="s">
        <v>424</v>
      </c>
      <c r="CC26">
        <v>14</v>
      </c>
      <c r="CD26">
        <v>17</v>
      </c>
      <c r="CE26" s="248"/>
      <c r="CF26" s="256">
        <v>1</v>
      </c>
      <c r="CG26" s="263" t="s">
        <v>425</v>
      </c>
      <c r="CH26" s="248"/>
      <c r="CI26" s="248"/>
      <c r="CJ26" s="256"/>
      <c r="CK26" s="308">
        <v>5.4</v>
      </c>
      <c r="CL26" s="308">
        <v>113</v>
      </c>
      <c r="CM26" s="308"/>
      <c r="CN26" s="265" t="s">
        <v>426</v>
      </c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</row>
    <row r="27" spans="1:107" x14ac:dyDescent="0.2">
      <c r="A27" s="252">
        <v>119</v>
      </c>
      <c r="B27" t="s">
        <v>430</v>
      </c>
      <c r="C27" s="253" t="s">
        <v>431</v>
      </c>
      <c r="D27" s="252" t="s">
        <v>1</v>
      </c>
      <c r="E27">
        <v>53</v>
      </c>
      <c r="F27">
        <v>1957</v>
      </c>
      <c r="G27">
        <v>120</v>
      </c>
      <c r="H27">
        <v>80</v>
      </c>
      <c r="I27">
        <v>2</v>
      </c>
      <c r="J27">
        <v>157</v>
      </c>
      <c r="K27">
        <v>70</v>
      </c>
      <c r="L27">
        <v>28.4</v>
      </c>
      <c r="M27">
        <v>87</v>
      </c>
      <c r="N27">
        <v>102</v>
      </c>
      <c r="O27">
        <v>0.85</v>
      </c>
      <c r="P27" s="248"/>
      <c r="Q27" s="248"/>
      <c r="R27" s="248"/>
      <c r="S27" s="248"/>
      <c r="T27" s="248"/>
      <c r="U27">
        <v>2</v>
      </c>
      <c r="V27">
        <v>2</v>
      </c>
      <c r="X27" s="248"/>
      <c r="Y27">
        <v>1</v>
      </c>
      <c r="Z27">
        <v>2</v>
      </c>
      <c r="AB27">
        <v>2</v>
      </c>
      <c r="AD27">
        <v>2</v>
      </c>
      <c r="AE27" s="250"/>
      <c r="AG27">
        <v>5.8</v>
      </c>
      <c r="AH27">
        <v>5.39</v>
      </c>
      <c r="AI27">
        <v>6.05</v>
      </c>
      <c r="AJ27">
        <v>0.56999999999999995</v>
      </c>
      <c r="AK27">
        <v>1.75</v>
      </c>
      <c r="AL27">
        <v>4.04</v>
      </c>
      <c r="AM27">
        <v>4.3</v>
      </c>
      <c r="AN27">
        <v>3.31</v>
      </c>
      <c r="AO27">
        <v>2.46</v>
      </c>
      <c r="AP27">
        <v>3.46</v>
      </c>
      <c r="AQ27" s="256">
        <v>1.8</v>
      </c>
      <c r="AR27" s="256">
        <v>0.85</v>
      </c>
      <c r="AS27" s="256">
        <v>0.47</v>
      </c>
      <c r="AT27" s="256">
        <v>0.48</v>
      </c>
      <c r="AU27" s="256"/>
      <c r="AV27" s="256">
        <v>7.08</v>
      </c>
      <c r="AW27">
        <v>4.45</v>
      </c>
      <c r="AX27">
        <v>137</v>
      </c>
      <c r="AY27">
        <v>39.700000000000003</v>
      </c>
      <c r="AZ27">
        <v>4.8099999999999996</v>
      </c>
      <c r="BA27">
        <v>224</v>
      </c>
      <c r="BB27" s="262"/>
      <c r="BC27" s="262"/>
      <c r="BD27" s="262"/>
      <c r="BE27" s="262"/>
      <c r="BF27">
        <v>5.3</v>
      </c>
      <c r="BG27">
        <v>74</v>
      </c>
      <c r="BH27" s="261"/>
      <c r="BJ27" s="262" t="s">
        <v>3</v>
      </c>
      <c r="BK27">
        <v>1.18</v>
      </c>
      <c r="BM27" s="249">
        <v>126.7</v>
      </c>
      <c r="BN27" s="248"/>
      <c r="BO27" s="249">
        <v>4</v>
      </c>
      <c r="BP27" s="248"/>
      <c r="BQ27" s="248"/>
      <c r="BR27" s="249">
        <v>92</v>
      </c>
      <c r="BS27" s="249">
        <v>126</v>
      </c>
      <c r="BT27" s="248"/>
      <c r="BU27" s="248"/>
      <c r="BV27" s="248"/>
      <c r="BW27" t="s">
        <v>33</v>
      </c>
      <c r="BX27" t="s">
        <v>206</v>
      </c>
      <c r="BY27" t="s">
        <v>420</v>
      </c>
      <c r="BZ27" t="s">
        <v>71</v>
      </c>
      <c r="CA27" t="s">
        <v>19</v>
      </c>
      <c r="CB27" t="s">
        <v>19</v>
      </c>
      <c r="CC27">
        <v>16</v>
      </c>
      <c r="CD27">
        <v>16</v>
      </c>
      <c r="CE27" s="248"/>
      <c r="CF27" s="256">
        <v>2</v>
      </c>
      <c r="CG27" s="256"/>
      <c r="CH27" s="248"/>
      <c r="CI27" s="248"/>
      <c r="CJ27" s="256"/>
      <c r="CK27" s="308">
        <v>8.8000000000000007</v>
      </c>
      <c r="CL27" s="308">
        <v>335</v>
      </c>
      <c r="CM27" s="30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</row>
    <row r="28" spans="1:107" x14ac:dyDescent="0.2">
      <c r="A28" s="252">
        <v>120</v>
      </c>
      <c r="B28" t="s">
        <v>430</v>
      </c>
      <c r="C28" s="253" t="s">
        <v>432</v>
      </c>
      <c r="D28" s="252" t="s">
        <v>12</v>
      </c>
      <c r="E28">
        <v>60</v>
      </c>
      <c r="F28">
        <v>150</v>
      </c>
      <c r="G28">
        <v>130</v>
      </c>
      <c r="H28">
        <v>85</v>
      </c>
      <c r="I28">
        <v>2</v>
      </c>
      <c r="J28">
        <v>178</v>
      </c>
      <c r="K28">
        <v>75</v>
      </c>
      <c r="L28">
        <v>23.7</v>
      </c>
      <c r="M28">
        <v>92</v>
      </c>
      <c r="N28">
        <v>103</v>
      </c>
      <c r="O28">
        <v>0.89</v>
      </c>
      <c r="P28" s="248"/>
      <c r="Q28" s="248"/>
      <c r="R28" s="248"/>
      <c r="S28" s="248"/>
      <c r="T28" s="248"/>
      <c r="U28">
        <v>1</v>
      </c>
      <c r="V28">
        <v>2</v>
      </c>
      <c r="X28" s="248"/>
      <c r="Y28">
        <v>2</v>
      </c>
      <c r="Z28">
        <v>2</v>
      </c>
      <c r="AB28">
        <v>2</v>
      </c>
      <c r="AD28">
        <v>2</v>
      </c>
      <c r="AE28" s="250"/>
      <c r="AG28">
        <v>7.3</v>
      </c>
      <c r="AH28">
        <v>6.07</v>
      </c>
      <c r="AI28">
        <v>3.97</v>
      </c>
      <c r="AJ28">
        <v>1.81</v>
      </c>
      <c r="AK28">
        <v>0.82</v>
      </c>
      <c r="AL28">
        <v>2.33</v>
      </c>
      <c r="AM28">
        <v>3.15</v>
      </c>
      <c r="AN28">
        <v>2.84</v>
      </c>
      <c r="AO28">
        <v>3.84</v>
      </c>
      <c r="AP28">
        <v>4.84</v>
      </c>
      <c r="AQ28">
        <v>1.29</v>
      </c>
      <c r="AR28">
        <v>0.65</v>
      </c>
      <c r="AS28">
        <v>0.5</v>
      </c>
      <c r="AT28">
        <v>0.03</v>
      </c>
      <c r="AU28" s="256"/>
      <c r="AV28" s="256">
        <v>7.43</v>
      </c>
      <c r="AW28">
        <v>4.72</v>
      </c>
      <c r="AX28">
        <v>138</v>
      </c>
      <c r="AY28">
        <v>41.9</v>
      </c>
      <c r="AZ28">
        <v>5.77</v>
      </c>
      <c r="BA28">
        <v>244</v>
      </c>
      <c r="BF28">
        <v>7.3</v>
      </c>
      <c r="BG28">
        <v>98</v>
      </c>
      <c r="BH28" s="280"/>
      <c r="BJ28" s="262" t="s">
        <v>3</v>
      </c>
      <c r="BK28">
        <v>0.46700000000000003</v>
      </c>
      <c r="BM28" s="249">
        <v>52.34</v>
      </c>
      <c r="BN28" s="248"/>
      <c r="BO28" s="249">
        <v>12</v>
      </c>
      <c r="BP28" s="248"/>
      <c r="BQ28" s="248"/>
      <c r="BR28" s="249">
        <v>90</v>
      </c>
      <c r="BS28" s="249">
        <v>63</v>
      </c>
      <c r="BT28" s="248"/>
      <c r="BU28" s="248"/>
      <c r="BV28" s="248"/>
      <c r="BW28" t="s">
        <v>18</v>
      </c>
      <c r="BX28" t="s">
        <v>206</v>
      </c>
      <c r="BY28" t="s">
        <v>291</v>
      </c>
      <c r="BZ28" t="s">
        <v>349</v>
      </c>
      <c r="CA28" t="s">
        <v>19</v>
      </c>
      <c r="CB28" t="s">
        <v>19</v>
      </c>
      <c r="CC28">
        <v>15</v>
      </c>
      <c r="CD28">
        <v>17</v>
      </c>
      <c r="CE28" s="248"/>
      <c r="CF28" s="256">
        <v>2</v>
      </c>
      <c r="CG28" s="256"/>
      <c r="CH28" s="248"/>
      <c r="CI28" s="248"/>
      <c r="CJ28" s="256"/>
      <c r="CK28" s="308">
        <v>3.2</v>
      </c>
      <c r="CL28" s="308">
        <v>395</v>
      </c>
      <c r="CM28" s="30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</row>
    <row r="29" spans="1:107" x14ac:dyDescent="0.2">
      <c r="A29" s="252">
        <v>130</v>
      </c>
      <c r="B29" t="s">
        <v>471</v>
      </c>
      <c r="C29" s="253" t="s">
        <v>474</v>
      </c>
      <c r="D29" s="252" t="s">
        <v>203</v>
      </c>
      <c r="E29">
        <v>57</v>
      </c>
      <c r="F29">
        <v>1953</v>
      </c>
      <c r="G29">
        <v>140</v>
      </c>
      <c r="H29">
        <v>80</v>
      </c>
      <c r="I29">
        <v>1</v>
      </c>
      <c r="J29">
        <v>163</v>
      </c>
      <c r="K29">
        <v>68</v>
      </c>
      <c r="L29">
        <v>25.6</v>
      </c>
      <c r="M29">
        <v>84</v>
      </c>
      <c r="N29">
        <v>106</v>
      </c>
      <c r="O29">
        <v>0.79</v>
      </c>
      <c r="P29" s="248"/>
      <c r="Q29" s="248"/>
      <c r="R29" s="248"/>
      <c r="S29" s="248"/>
      <c r="T29" s="248"/>
      <c r="U29">
        <v>2</v>
      </c>
      <c r="V29">
        <v>2</v>
      </c>
      <c r="X29" s="248"/>
      <c r="Y29">
        <v>1</v>
      </c>
      <c r="Z29">
        <v>2</v>
      </c>
      <c r="AB29">
        <v>2</v>
      </c>
      <c r="AD29">
        <v>2</v>
      </c>
      <c r="AE29" s="250"/>
      <c r="AG29">
        <v>5.3</v>
      </c>
      <c r="AH29">
        <v>5.16</v>
      </c>
      <c r="AI29">
        <v>6.12</v>
      </c>
      <c r="AJ29">
        <v>1.08</v>
      </c>
      <c r="AK29">
        <v>1.55</v>
      </c>
      <c r="AL29">
        <v>4.08</v>
      </c>
      <c r="AM29">
        <v>4.57</v>
      </c>
      <c r="AN29">
        <v>2.63</v>
      </c>
      <c r="AO29">
        <v>2.95</v>
      </c>
      <c r="AP29">
        <v>3.95</v>
      </c>
      <c r="AQ29">
        <v>1.87</v>
      </c>
      <c r="AR29">
        <v>0.85</v>
      </c>
      <c r="AS29">
        <v>0.45</v>
      </c>
      <c r="AT29">
        <v>0.04</v>
      </c>
      <c r="AU29" s="256"/>
      <c r="AV29" s="256">
        <v>6.98</v>
      </c>
      <c r="AW29">
        <v>4.32</v>
      </c>
      <c r="AX29">
        <v>130</v>
      </c>
      <c r="AY29">
        <v>37.5</v>
      </c>
      <c r="AZ29">
        <v>4.9800000000000004</v>
      </c>
      <c r="BA29">
        <v>198</v>
      </c>
      <c r="BF29">
        <v>5.5</v>
      </c>
      <c r="BG29">
        <v>102</v>
      </c>
      <c r="BH29">
        <v>1.53</v>
      </c>
      <c r="BJ29" s="262" t="s">
        <v>3</v>
      </c>
      <c r="BK29">
        <v>2.48</v>
      </c>
      <c r="BM29" s="249">
        <v>125.7</v>
      </c>
      <c r="BN29" s="248"/>
      <c r="BO29" s="249">
        <v>17.899999999999999</v>
      </c>
      <c r="BP29" s="248"/>
      <c r="BQ29" s="248"/>
      <c r="BR29" s="249">
        <v>88</v>
      </c>
      <c r="BS29" s="249">
        <v>102</v>
      </c>
      <c r="BT29" s="248"/>
      <c r="BU29" s="248"/>
      <c r="BV29" s="248"/>
      <c r="BW29" t="s">
        <v>62</v>
      </c>
      <c r="BX29" t="s">
        <v>62</v>
      </c>
      <c r="BY29" t="s">
        <v>475</v>
      </c>
      <c r="BZ29" t="s">
        <v>475</v>
      </c>
      <c r="CA29" t="s">
        <v>19</v>
      </c>
      <c r="CB29" t="s">
        <v>19</v>
      </c>
      <c r="CC29">
        <v>12</v>
      </c>
      <c r="CD29">
        <v>12</v>
      </c>
      <c r="CE29" s="248"/>
      <c r="CF29" s="256">
        <v>2</v>
      </c>
      <c r="CG29" s="256"/>
      <c r="CH29" s="248"/>
      <c r="CI29" s="248"/>
      <c r="CJ29" s="256"/>
      <c r="CK29" s="308">
        <v>11.5</v>
      </c>
      <c r="CL29" s="308">
        <v>162</v>
      </c>
      <c r="CM29" s="30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</row>
    <row r="30" spans="1:107" x14ac:dyDescent="0.2">
      <c r="A30" s="252">
        <v>135</v>
      </c>
      <c r="B30" t="s">
        <v>480</v>
      </c>
      <c r="C30" s="253" t="s">
        <v>481</v>
      </c>
      <c r="D30" t="s">
        <v>216</v>
      </c>
      <c r="E30">
        <v>73</v>
      </c>
      <c r="F30">
        <v>1937</v>
      </c>
      <c r="G30">
        <v>145</v>
      </c>
      <c r="H30">
        <v>85</v>
      </c>
      <c r="I30">
        <v>1</v>
      </c>
      <c r="J30">
        <v>173</v>
      </c>
      <c r="K30">
        <v>75</v>
      </c>
      <c r="L30">
        <v>25.1</v>
      </c>
      <c r="M30">
        <v>98</v>
      </c>
      <c r="N30">
        <v>112</v>
      </c>
      <c r="O30">
        <v>0.87</v>
      </c>
      <c r="P30" s="248"/>
      <c r="Q30" s="248"/>
      <c r="R30" s="248"/>
      <c r="S30" s="248"/>
      <c r="T30" s="248"/>
      <c r="U30">
        <v>2</v>
      </c>
      <c r="V30">
        <v>2</v>
      </c>
      <c r="X30" s="248"/>
      <c r="Y30">
        <v>1</v>
      </c>
      <c r="Z30">
        <v>2</v>
      </c>
      <c r="AB30">
        <v>2</v>
      </c>
      <c r="AD30">
        <v>2</v>
      </c>
      <c r="AE30" s="250"/>
      <c r="AG30">
        <v>6.1</v>
      </c>
      <c r="AH30">
        <v>5.81</v>
      </c>
      <c r="AI30">
        <v>5.0199999999999996</v>
      </c>
      <c r="AJ30">
        <v>0.96</v>
      </c>
      <c r="AK30">
        <v>0.95</v>
      </c>
      <c r="AL30">
        <v>3.63</v>
      </c>
      <c r="AM30">
        <v>4.07</v>
      </c>
      <c r="AN30">
        <v>3.82</v>
      </c>
      <c r="AO30">
        <v>4.28</v>
      </c>
      <c r="AP30">
        <v>5.28</v>
      </c>
      <c r="AQ30">
        <v>1.1499999999999999</v>
      </c>
      <c r="AR30">
        <v>0.77</v>
      </c>
      <c r="AS30">
        <v>0.67</v>
      </c>
      <c r="AT30">
        <v>0.01</v>
      </c>
      <c r="AW30" s="290">
        <v>4.28</v>
      </c>
      <c r="AX30" s="290">
        <v>139</v>
      </c>
      <c r="AY30" s="290">
        <v>40.700000000000003</v>
      </c>
      <c r="AZ30" s="290">
        <v>5.77</v>
      </c>
      <c r="BA30" s="290">
        <v>306</v>
      </c>
      <c r="BF30" s="290">
        <v>6.5</v>
      </c>
      <c r="BG30" s="290">
        <v>104</v>
      </c>
      <c r="BH30" s="290">
        <v>1.1599999999999999</v>
      </c>
      <c r="BI30" s="256"/>
      <c r="BJ30" s="263" t="s">
        <v>23</v>
      </c>
      <c r="BK30" s="290">
        <v>1.1000000000000001</v>
      </c>
      <c r="BL30" s="256"/>
      <c r="BM30" s="291">
        <v>101</v>
      </c>
      <c r="BN30" s="248"/>
      <c r="BO30" s="291">
        <v>14</v>
      </c>
      <c r="BP30" s="248"/>
      <c r="BQ30" s="248"/>
      <c r="BR30" s="291">
        <v>95</v>
      </c>
      <c r="BS30" s="291">
        <v>86</v>
      </c>
      <c r="BT30" s="248"/>
      <c r="BU30" s="248"/>
      <c r="BV30" s="248"/>
      <c r="BW30" s="262" t="s">
        <v>24</v>
      </c>
      <c r="BX30" s="262" t="s">
        <v>62</v>
      </c>
      <c r="BY30" s="262" t="s">
        <v>307</v>
      </c>
      <c r="BZ30" s="262" t="s">
        <v>276</v>
      </c>
      <c r="CA30" s="262" t="s">
        <v>19</v>
      </c>
      <c r="CB30" s="262" t="s">
        <v>19</v>
      </c>
      <c r="CC30">
        <v>18</v>
      </c>
      <c r="CD30">
        <v>19</v>
      </c>
      <c r="CE30" s="248"/>
      <c r="CF30" s="256">
        <v>2</v>
      </c>
      <c r="CH30" s="248"/>
      <c r="CI30" s="248"/>
      <c r="CK30" s="308">
        <v>8.8000000000000007</v>
      </c>
      <c r="CL30" s="308">
        <v>315</v>
      </c>
      <c r="CM30" s="308"/>
    </row>
    <row r="31" spans="1:107" x14ac:dyDescent="0.2">
      <c r="A31" s="252">
        <v>136</v>
      </c>
      <c r="B31" s="262" t="s">
        <v>482</v>
      </c>
      <c r="C31" s="253" t="s">
        <v>483</v>
      </c>
      <c r="D31" s="262" t="s">
        <v>216</v>
      </c>
      <c r="E31">
        <v>66</v>
      </c>
      <c r="F31">
        <v>1944</v>
      </c>
      <c r="G31">
        <v>150</v>
      </c>
      <c r="H31">
        <v>90</v>
      </c>
      <c r="I31">
        <v>1</v>
      </c>
      <c r="J31">
        <v>176</v>
      </c>
      <c r="K31">
        <v>93</v>
      </c>
      <c r="L31">
        <v>30</v>
      </c>
      <c r="M31">
        <v>93</v>
      </c>
      <c r="N31">
        <v>104</v>
      </c>
      <c r="O31">
        <v>0.89</v>
      </c>
      <c r="P31" s="248"/>
      <c r="Q31" s="248"/>
      <c r="R31" s="248"/>
      <c r="S31" s="248"/>
      <c r="T31" s="248"/>
      <c r="U31">
        <v>2</v>
      </c>
      <c r="V31">
        <v>1</v>
      </c>
      <c r="W31" s="262" t="s">
        <v>255</v>
      </c>
      <c r="X31" s="248"/>
      <c r="Y31">
        <v>2</v>
      </c>
      <c r="Z31">
        <v>2</v>
      </c>
      <c r="AB31">
        <v>2</v>
      </c>
      <c r="AD31">
        <v>2</v>
      </c>
      <c r="AE31" s="250"/>
      <c r="AG31">
        <v>5.9</v>
      </c>
      <c r="AH31">
        <v>5.63</v>
      </c>
      <c r="AI31">
        <v>4.91</v>
      </c>
      <c r="AJ31">
        <v>1.72</v>
      </c>
      <c r="AK31">
        <v>1.31</v>
      </c>
      <c r="AL31">
        <v>2.82</v>
      </c>
      <c r="AM31">
        <v>3.6</v>
      </c>
      <c r="AN31">
        <v>2.15</v>
      </c>
      <c r="AO31">
        <v>2.75</v>
      </c>
      <c r="AP31">
        <v>3.75</v>
      </c>
      <c r="AQ31">
        <v>1.69</v>
      </c>
      <c r="AR31">
        <v>0.76</v>
      </c>
      <c r="AS31">
        <v>0.45</v>
      </c>
      <c r="AT31">
        <v>0.01</v>
      </c>
      <c r="AU31" s="292"/>
      <c r="AW31" s="293">
        <v>4.7</v>
      </c>
      <c r="AX31" s="290">
        <v>153</v>
      </c>
      <c r="AY31" s="290">
        <v>44.9</v>
      </c>
      <c r="AZ31" s="290">
        <v>8.24</v>
      </c>
      <c r="BA31" s="290">
        <v>185</v>
      </c>
      <c r="BF31" s="290">
        <v>7.2</v>
      </c>
      <c r="BG31" s="290">
        <v>101</v>
      </c>
      <c r="BH31" s="290">
        <v>1.01</v>
      </c>
      <c r="BI31" s="256"/>
      <c r="BJ31" s="263" t="s">
        <v>23</v>
      </c>
      <c r="BK31" s="290">
        <v>1.3</v>
      </c>
      <c r="BL31" s="256"/>
      <c r="BM31" s="291">
        <v>100</v>
      </c>
      <c r="BN31" s="248"/>
      <c r="BO31" s="291">
        <v>15</v>
      </c>
      <c r="BP31" s="248"/>
      <c r="BQ31" s="248"/>
      <c r="BR31" s="249">
        <v>83</v>
      </c>
      <c r="BS31" s="249">
        <v>98</v>
      </c>
      <c r="BT31" s="248"/>
      <c r="BU31" s="248"/>
      <c r="BV31" s="248"/>
      <c r="BW31" s="262" t="s">
        <v>206</v>
      </c>
      <c r="BX31" s="262" t="s">
        <v>206</v>
      </c>
      <c r="BY31" s="262" t="s">
        <v>222</v>
      </c>
      <c r="BZ31" s="262" t="s">
        <v>71</v>
      </c>
      <c r="CA31" s="262" t="s">
        <v>19</v>
      </c>
      <c r="CB31" s="262" t="s">
        <v>182</v>
      </c>
      <c r="CC31">
        <v>14</v>
      </c>
      <c r="CD31">
        <v>15</v>
      </c>
      <c r="CE31" s="248"/>
      <c r="CF31" s="256">
        <v>2</v>
      </c>
      <c r="CH31" s="248"/>
      <c r="CI31" s="248"/>
      <c r="CK31" s="308">
        <v>24</v>
      </c>
      <c r="CL31" s="308">
        <v>634</v>
      </c>
      <c r="CM31" s="308"/>
    </row>
    <row r="32" spans="1:107" x14ac:dyDescent="0.2">
      <c r="A32" s="252">
        <v>137</v>
      </c>
      <c r="B32" t="s">
        <v>482</v>
      </c>
      <c r="C32" s="253" t="s">
        <v>484</v>
      </c>
      <c r="D32" s="252" t="s">
        <v>216</v>
      </c>
      <c r="E32">
        <v>58</v>
      </c>
      <c r="F32">
        <v>1952</v>
      </c>
      <c r="G32">
        <v>140</v>
      </c>
      <c r="H32">
        <v>80</v>
      </c>
      <c r="I32">
        <v>2</v>
      </c>
      <c r="J32">
        <v>174</v>
      </c>
      <c r="K32">
        <v>85</v>
      </c>
      <c r="L32">
        <v>28.1</v>
      </c>
      <c r="M32">
        <v>92</v>
      </c>
      <c r="N32">
        <v>106</v>
      </c>
      <c r="O32">
        <v>0.86</v>
      </c>
      <c r="P32" s="248"/>
      <c r="Q32" s="248"/>
      <c r="R32" s="248"/>
      <c r="S32" s="248"/>
      <c r="T32" s="248"/>
      <c r="U32">
        <v>2</v>
      </c>
      <c r="V32">
        <v>2</v>
      </c>
      <c r="X32" s="248"/>
      <c r="Y32">
        <v>2</v>
      </c>
      <c r="Z32">
        <v>2</v>
      </c>
      <c r="AB32">
        <v>2</v>
      </c>
      <c r="AD32">
        <v>2</v>
      </c>
      <c r="AE32" s="250"/>
      <c r="AG32">
        <v>5.5</v>
      </c>
      <c r="AH32">
        <v>5.94</v>
      </c>
      <c r="AI32">
        <v>4.59</v>
      </c>
      <c r="AJ32">
        <v>0.64</v>
      </c>
      <c r="AK32">
        <v>1.18</v>
      </c>
      <c r="AL32">
        <v>3.12</v>
      </c>
      <c r="AM32">
        <v>3.41</v>
      </c>
      <c r="AN32">
        <v>2.64</v>
      </c>
      <c r="AO32">
        <v>2.89</v>
      </c>
      <c r="AP32">
        <v>3.89</v>
      </c>
      <c r="AQ32">
        <v>1.36</v>
      </c>
      <c r="AR32">
        <v>0.66</v>
      </c>
      <c r="AS32">
        <v>0.48</v>
      </c>
      <c r="AT32">
        <v>0.06</v>
      </c>
      <c r="AU32" s="294"/>
      <c r="AW32" s="295">
        <v>4.99</v>
      </c>
      <c r="AX32" s="295">
        <v>143</v>
      </c>
      <c r="AY32" s="290">
        <v>43.9</v>
      </c>
      <c r="AZ32" s="290">
        <v>7.34</v>
      </c>
      <c r="BA32" s="290">
        <v>265</v>
      </c>
      <c r="BB32" s="192"/>
      <c r="BC32" s="192"/>
      <c r="BD32" s="192"/>
      <c r="BE32" s="192"/>
      <c r="BF32" s="290">
        <v>6.6</v>
      </c>
      <c r="BG32" s="290">
        <v>99</v>
      </c>
      <c r="BH32" s="290">
        <v>0.81</v>
      </c>
      <c r="BI32" s="256"/>
      <c r="BJ32" s="263" t="s">
        <v>23</v>
      </c>
      <c r="BK32" s="290">
        <v>1.4</v>
      </c>
      <c r="BL32" s="256"/>
      <c r="BM32" s="291">
        <v>55</v>
      </c>
      <c r="BN32" s="248"/>
      <c r="BO32" s="291">
        <v>11</v>
      </c>
      <c r="BP32" s="248"/>
      <c r="BQ32" s="248"/>
      <c r="BR32" s="249">
        <v>91</v>
      </c>
      <c r="BS32" s="249">
        <v>87</v>
      </c>
      <c r="BT32" s="248"/>
      <c r="BU32" s="248"/>
      <c r="BV32" s="248"/>
      <c r="BW32" s="262" t="s">
        <v>33</v>
      </c>
      <c r="BX32" s="262" t="s">
        <v>206</v>
      </c>
      <c r="BY32" s="262" t="s">
        <v>327</v>
      </c>
      <c r="BZ32" s="262" t="s">
        <v>328</v>
      </c>
      <c r="CA32" s="262" t="s">
        <v>19</v>
      </c>
      <c r="CB32" s="262" t="s">
        <v>19</v>
      </c>
      <c r="CC32" s="262">
        <v>13</v>
      </c>
      <c r="CD32">
        <v>15</v>
      </c>
      <c r="CE32" s="248"/>
      <c r="CF32" s="256">
        <v>2</v>
      </c>
      <c r="CG32" s="256"/>
      <c r="CH32" s="248"/>
      <c r="CI32" s="248"/>
      <c r="CJ32" s="256"/>
      <c r="CL32" s="308"/>
      <c r="CM32" s="30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</row>
    <row r="33" spans="1:104" x14ac:dyDescent="0.2">
      <c r="A33" s="252">
        <v>138</v>
      </c>
      <c r="B33" t="s">
        <v>485</v>
      </c>
      <c r="C33" s="253" t="s">
        <v>486</v>
      </c>
      <c r="D33" s="252" t="s">
        <v>203</v>
      </c>
      <c r="E33">
        <v>58</v>
      </c>
      <c r="F33">
        <v>1953</v>
      </c>
      <c r="G33">
        <v>130</v>
      </c>
      <c r="H33">
        <v>85</v>
      </c>
      <c r="I33">
        <v>2</v>
      </c>
      <c r="J33">
        <v>169</v>
      </c>
      <c r="K33">
        <v>75</v>
      </c>
      <c r="L33">
        <v>26.3</v>
      </c>
      <c r="M33">
        <v>95</v>
      </c>
      <c r="N33">
        <v>105</v>
      </c>
      <c r="O33">
        <v>0.9</v>
      </c>
      <c r="P33" s="248"/>
      <c r="Q33" s="248"/>
      <c r="R33" s="248"/>
      <c r="S33" s="248"/>
      <c r="T33" s="248"/>
      <c r="U33">
        <v>2</v>
      </c>
      <c r="V33">
        <v>2</v>
      </c>
      <c r="X33" s="248"/>
      <c r="Y33">
        <v>2</v>
      </c>
      <c r="Z33">
        <v>2</v>
      </c>
      <c r="AB33">
        <v>2</v>
      </c>
      <c r="AD33">
        <v>2</v>
      </c>
      <c r="AE33" s="250"/>
      <c r="AG33">
        <v>6.1</v>
      </c>
      <c r="AH33">
        <v>5.81</v>
      </c>
      <c r="AI33">
        <v>7.27</v>
      </c>
      <c r="AJ33">
        <v>1.1599999999999999</v>
      </c>
      <c r="AK33">
        <v>1.18</v>
      </c>
      <c r="AL33">
        <v>5.56</v>
      </c>
      <c r="AM33">
        <v>6.09</v>
      </c>
      <c r="AN33">
        <v>4.71</v>
      </c>
      <c r="AO33">
        <v>5.16</v>
      </c>
      <c r="AP33">
        <v>6.16</v>
      </c>
      <c r="AQ33">
        <v>1.75</v>
      </c>
      <c r="AR33">
        <v>0.79</v>
      </c>
      <c r="AS33">
        <v>0.45</v>
      </c>
      <c r="AT33">
        <v>0.35</v>
      </c>
      <c r="AW33" s="295">
        <v>4.79</v>
      </c>
      <c r="AX33" s="295">
        <v>146</v>
      </c>
      <c r="AY33" s="290">
        <v>42.8</v>
      </c>
      <c r="AZ33" s="290">
        <v>6.68</v>
      </c>
      <c r="BA33" s="290">
        <v>238</v>
      </c>
      <c r="BB33" s="192"/>
      <c r="BC33" s="192"/>
      <c r="BD33" s="192"/>
      <c r="BE33" s="192"/>
      <c r="BF33" s="290">
        <v>4.2</v>
      </c>
      <c r="BG33" s="290">
        <v>84</v>
      </c>
      <c r="BH33" s="290">
        <v>1.2</v>
      </c>
      <c r="BI33" s="256"/>
      <c r="BJ33" s="263" t="s">
        <v>23</v>
      </c>
      <c r="BK33" s="290">
        <v>1.5</v>
      </c>
      <c r="BL33" s="256"/>
      <c r="BM33" s="291">
        <v>58</v>
      </c>
      <c r="BN33" s="248"/>
      <c r="BO33" s="291">
        <v>15</v>
      </c>
      <c r="BP33" s="248"/>
      <c r="BQ33" s="248"/>
      <c r="BR33" s="249">
        <v>92</v>
      </c>
      <c r="BS33" s="249">
        <v>86</v>
      </c>
      <c r="BT33" s="248"/>
      <c r="BU33" s="248"/>
      <c r="BV33" s="248"/>
      <c r="BW33" t="s">
        <v>19</v>
      </c>
      <c r="BX33" t="s">
        <v>19</v>
      </c>
      <c r="BY33">
        <v>0</v>
      </c>
      <c r="BZ33">
        <v>0</v>
      </c>
      <c r="CA33" t="s">
        <v>19</v>
      </c>
      <c r="CB33" t="s">
        <v>19</v>
      </c>
      <c r="CC33">
        <v>11</v>
      </c>
      <c r="CD33">
        <v>11</v>
      </c>
      <c r="CE33" s="248"/>
      <c r="CF33" s="256">
        <v>2</v>
      </c>
      <c r="CG33" s="256"/>
      <c r="CH33" s="248"/>
      <c r="CI33" s="248"/>
      <c r="CJ33" s="256"/>
      <c r="CK33" s="317" t="s">
        <v>497</v>
      </c>
      <c r="CL33" s="317" t="s">
        <v>497</v>
      </c>
      <c r="CM33" s="317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</row>
    <row r="34" spans="1:104" x14ac:dyDescent="0.2">
      <c r="BB34" s="192"/>
      <c r="BC34" s="192"/>
      <c r="BD34" s="192"/>
      <c r="BE34" s="192"/>
    </row>
    <row r="35" spans="1:104" x14ac:dyDescent="0.2">
      <c r="BB35" s="256"/>
      <c r="BC35" s="256"/>
      <c r="BD35" s="256"/>
      <c r="BE35" s="256"/>
    </row>
    <row r="36" spans="1:104" x14ac:dyDescent="0.2">
      <c r="BB36" s="256"/>
      <c r="BC36" s="256"/>
      <c r="BD36" s="256"/>
      <c r="BE36" s="256"/>
    </row>
    <row r="37" spans="1:104" x14ac:dyDescent="0.2">
      <c r="C37" s="253" t="s">
        <v>487</v>
      </c>
      <c r="BB37" s="256"/>
      <c r="BC37" s="256"/>
      <c r="BD37" s="256"/>
      <c r="BE37" s="256"/>
      <c r="CK37" s="308">
        <f>AVERAGE(CK2:CK31)</f>
        <v>7.7066666666666679</v>
      </c>
    </row>
    <row r="38" spans="1:104" x14ac:dyDescent="0.2">
      <c r="BB38" s="256"/>
      <c r="BC38" s="256"/>
      <c r="BD38" s="256"/>
      <c r="BE38" s="256"/>
    </row>
    <row r="42" spans="1:104" x14ac:dyDescent="0.2">
      <c r="BB42" s="125"/>
      <c r="BC42" s="125"/>
      <c r="BD42" s="125"/>
      <c r="BE42" s="12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9" workbookViewId="0">
      <selection activeCell="E39" sqref="E39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pdr</vt:lpstr>
      <vt:lpstr>npdr</vt:lpstr>
      <vt:lpstr>kontr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 Office User</cp:lastModifiedBy>
  <dcterms:created xsi:type="dcterms:W3CDTF">2010-03-20T18:18:32Z</dcterms:created>
  <dcterms:modified xsi:type="dcterms:W3CDTF">2019-06-21T07:11:04Z</dcterms:modified>
</cp:coreProperties>
</file>